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<sst xmlns="http://schemas.openxmlformats.org/spreadsheetml/2006/main" count="28" uniqueCount="28">
  <si>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</si>
  <si>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ADE012</t>
  </si>
  <si>
    <t xml:space="preserve">m³</t>
  </si>
  <si>
    <t xml:space="preserve">Excavación para murete guía de pilote-pantalla (barrette).</t>
  </si>
  <si>
    <r>
      <rPr>
        <sz val="8.25"/>
        <color rgb="FF000000"/>
        <rFont val="Arial"/>
        <family val="2"/>
      </rPr>
      <t xml:space="preserve">Excavación de zanjas para muretes guía de pilote-pantalla (barrette), hasta una profundidad de 150 cm, en suelo de arcilla dura con grava compacta, con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</si>
  <si>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</si>
  <si>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</si>
  <si>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</si>
  <si>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</si>
  <si>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</si>
  <si>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</si>
  <si>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</si>
  <si>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mq01ret020b</t>
  </si>
  <si>
    <t xml:space="preserve">h</t>
  </si>
  <si>
    <t xml:space="preserve">Retrocargadora sobre neumáticos, de 70 kW.</t>
  </si>
  <si>
    <t xml:space="preserve">mq01exn050c</t>
  </si>
  <si>
    <t xml:space="preserve">h</t>
  </si>
  <si>
    <t xml:space="preserve">Retroexcavadora sobre neumáticos, de 85 kW, con martillo rompedor.</t>
  </si>
  <si>
    <t xml:space="preserve">Subtotal equipo: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</si>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</sst>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10.03" customWidth="1"/>
    <col min="5" max="5" width="60.86" customWidth="1"/>
    <col min="6" max="6" width="13.43" customWidth="1"/>
    <col min="7" max="7" width="15.13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0.495</v>
      </c>
      <c r="G10" s="12">
        <v>1271.65</v>
      </c>
      <c r="H10" s="12">
        <f ca="1">ROUND(INDIRECT(ADDRESS(ROW()+(0), COLUMN()+(-2), 1))*INDIRECT(ADDRESS(ROW()+(0), COLUMN()+(-1), 1)), 2)</f>
        <v>629.47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0.51</v>
      </c>
      <c r="G11" s="14">
        <v>2263.34</v>
      </c>
      <c r="H11" s="14">
        <f ca="1">ROUND(INDIRECT(ADDRESS(ROW()+(0), COLUMN()+(-2), 1))*INDIRECT(ADDRESS(ROW()+(0), COLUMN()+(-1), 1)), 2)</f>
        <v>1154.3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1783.77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1.481</v>
      </c>
      <c r="G14" s="14">
        <v>242.79</v>
      </c>
      <c r="H14" s="14">
        <f ca="1">ROUND(INDIRECT(ADDRESS(ROW()+(0), COLUMN()+(-2), 1))*INDIRECT(ADDRESS(ROW()+(0), COLUMN()+(-1), 1)), 2)</f>
        <v>359.57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359.57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2143.34</v>
      </c>
      <c r="H17" s="14">
        <f ca="1">ROUND(INDIRECT(ADDRESS(ROW()+(0), COLUMN()+(-2), 1))*INDIRECT(ADDRESS(ROW()+(0), COLUMN()+(-1), 1))/100, 2)</f>
        <v>42.87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2186.21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