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<sst xmlns="http://schemas.openxmlformats.org/spreadsheetml/2006/main" count="26" uniqueCount="26">
  <si>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</si>
  <si>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SMA022</t>
  </si>
  <si>
    <t xml:space="preserve">Ud</t>
  </si>
  <si>
    <t xml:space="preserve">Jabonera para baño.</t>
  </si>
  <si>
    <r>
      <rPr>
        <sz val="8.25"/>
        <color rgb="FF000000"/>
        <rFont val="Arial"/>
        <family val="2"/>
      </rPr>
      <t xml:space="preserve">Jabonera de pared, para baño, modelo Public 88057 "PRESTO EQUIP", de acero inoxidable AISI 304, acabado satinado, circular, con soporte mural. Fijación al soporte con las sujeciones suministradas por el fabricante.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</si>
  <si>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</si>
  <si>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</si>
  <si>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</si>
  <si>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</si>
  <si>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</si>
  <si>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</si>
  <si>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</si>
  <si>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mt31abp030v</t>
  </si>
  <si>
    <t xml:space="preserve">Ud</t>
  </si>
  <si>
    <t xml:space="preserve">Jabonera de pared, para baño, modelo Public 88057 "PRESTO EQUIP", de acero inoxidable AISI 304, acabado satinado, circular, con soporte mural.</t>
  </si>
  <si>
    <t xml:space="preserve">Subtotal materiales:</t>
  </si>
  <si>
    <t xml:space="preserve">Mano de obra</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</si>
  <si>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</si>
  <si>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</si>
  <si>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</si>
  <si>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</si>
  <si>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</si>
  <si>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</si>
  <si>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</si>
  <si>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$u 6.710,01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</si>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</sst>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2.38" customWidth="1"/>
    <col min="4" max="4" width="5.27" customWidth="1"/>
    <col min="5" max="5" width="72.9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3957.92</v>
      </c>
      <c r="H10" s="14">
        <f ca="1">ROUND(INDIRECT(ADDRESS(ROW()+(0), COLUMN()+(-2), 1))*INDIRECT(ADDRESS(ROW()+(0), COLUMN()+(-1), 1)), 2)</f>
        <v>3957.92</v>
      </c>
    </row>
    <row r="11" spans="1:8" ht="13.50" thickBot="1" customHeight="1">
      <c r="A11" s="15"/>
      <c r="B11" s="15"/>
      <c r="C11" s="15"/>
      <c r="D11" s="15"/>
      <c r="E11" s="15"/>
      <c r="F11" s="9" t="s">
        <v>15</v>
      </c>
      <c r="G11" s="9"/>
      <c r="H11" s="17">
        <f ca="1">ROUND(SUM(INDIRECT(ADDRESS(ROW()+(-1), COLUMN()+(0), 1))), 2)</f>
        <v>3957.92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0.111</v>
      </c>
      <c r="G13" s="14">
        <v>261.38</v>
      </c>
      <c r="H13" s="14">
        <f ca="1">ROUND(INDIRECT(ADDRESS(ROW()+(0), COLUMN()+(-2), 1))*INDIRECT(ADDRESS(ROW()+(0), COLUMN()+(-1), 1)), 2)</f>
        <v>29.01</v>
      </c>
    </row>
    <row r="14" spans="1:8" ht="13.50" thickBot="1" customHeight="1">
      <c r="A14" s="15"/>
      <c r="B14" s="15"/>
      <c r="C14" s="15"/>
      <c r="D14" s="15"/>
      <c r="E14" s="15"/>
      <c r="F14" s="9" t="s">
        <v>20</v>
      </c>
      <c r="G14" s="9"/>
      <c r="H14" s="17">
        <f ca="1">ROUND(SUM(INDIRECT(ADDRESS(ROW()+(-1), COLUMN()+(0), 1))), 2)</f>
        <v>29.01</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3986.93</v>
      </c>
      <c r="H16" s="14">
        <f ca="1">ROUND(INDIRECT(ADDRESS(ROW()+(0), COLUMN()+(-2), 1))*INDIRECT(ADDRESS(ROW()+(0), COLUMN()+(-1), 1))/100, 2)</f>
        <v>79.74</v>
      </c>
    </row>
    <row r="17" spans="1:8" ht="13.50" thickBot="1" customHeight="1">
      <c r="A17" s="21" t="s">
        <v>24</v>
      </c>
      <c r="B17" s="21"/>
      <c r="C17" s="22"/>
      <c r="D17" s="22"/>
      <c r="E17" s="23"/>
      <c r="F17" s="24" t="s">
        <v>25</v>
      </c>
      <c r="G17" s="25"/>
      <c r="H17" s="26">
        <f ca="1">ROUND(SUM(INDIRECT(ADDRESS(ROW()+(-1), COLUMN()+(0), 1)),INDIRECT(ADDRESS(ROW()+(-3), COLUMN()+(0), 1)),INDIRECT(ADDRESS(ROW()+(-6), COLUMN()+(0), 1))), 2)</f>
        <v>4066.67</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