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<sst xmlns="http://schemas.openxmlformats.org/spreadsheetml/2006/main" count="32" uniqueCount="32">
  <si>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</si>
  <si>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SAU005</t>
  </si>
  <si>
    <t xml:space="preserve">Ud</t>
  </si>
  <si>
    <t xml:space="preserve">Urinario de acero inoxidable.</t>
  </si>
  <si>
    <r>
      <rPr>
        <sz val="8.25"/>
        <color rgb="FF000000"/>
        <rFont val="Arial"/>
        <family val="2"/>
      </rPr>
      <t xml:space="preserve">Urinario de acero inoxidable AISI 304, con alimentación vista y desagüe sifónico, serie Prestowash Inox, modelo Tubo 88943 "PRESTO EQUIP", acabado satinado, de 355x316x521 mm, equipado con grifo de paso recto mural para urinario, con tiempo de flujo de 5 segundos, caudal de 9 l/min, acabado cromado, para colocación en superficie. Incluso silicona para sellado de juntas.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</si>
  <si>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</si>
  <si>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</si>
  <si>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</si>
  <si>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</si>
  <si>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</si>
  <si>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</si>
  <si>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</si>
  <si>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mt30uxp010kb</t>
  </si>
  <si>
    <t xml:space="preserve">Ud</t>
  </si>
  <si>
    <t xml:space="preserve">Urinario de acero inoxidable AISI 304, con alimentación vista y desagüe sifónico, serie Prestowash Inox, modelo Tubo 88943 "PRESTO EQUIP", acabado satinado, de 355x316x521 mm.</t>
  </si>
  <si>
    <t xml:space="preserve">mt31gmp300ce</t>
  </si>
  <si>
    <t xml:space="preserve">Ud</t>
  </si>
  <si>
    <t xml:space="preserve">Grifo de paso recto mural para urinario, con tiempo de flujo de 5 segundos, caudal de 9 l/min, acabado cromado, para colocación en superficie; incluso elementos de conexión.</t>
  </si>
  <si>
    <t xml:space="preserve">mt30www005</t>
  </si>
  <si>
    <t xml:space="preserve">Ud</t>
  </si>
  <si>
    <t xml:space="preserve">Cartucho de 300 ml de silicona ácida monocomponente, fungicida, para sellado de juntas en ambientes húmedos.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</si>
  <si>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</si>
  <si>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</si>
  <si>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</si>
  <si>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</si>
  <si>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</si>
  <si>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</si>
  <si>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</si>
  <si>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</si>
  <si>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</si>
  <si>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13.435,51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</si>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</sst>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7.14" customWidth="1"/>
    <col min="4" max="4" width="70.55" customWidth="1"/>
    <col min="5" max="5" width="10.54" customWidth="1"/>
    <col min="6" max="6" width="13.43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24440</v>
      </c>
      <c r="G10" s="12">
        <f ca="1">ROUND(INDIRECT(ADDRESS(ROW()+(0), COLUMN()+(-2), 1))*INDIRECT(ADDRESS(ROW()+(0), COLUMN()+(-1), 1)), 2)</f>
        <v>24440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2970.59</v>
      </c>
      <c r="G11" s="12">
        <f ca="1">ROUND(INDIRECT(ADDRESS(ROW()+(0), COLUMN()+(-2), 1))*INDIRECT(ADDRESS(ROW()+(0), COLUMN()+(-1), 1)), 2)</f>
        <v>2970.59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3">
        <v>0.012</v>
      </c>
      <c r="F12" s="14">
        <v>447.73</v>
      </c>
      <c r="G12" s="14">
        <f ca="1">ROUND(INDIRECT(ADDRESS(ROW()+(0), COLUMN()+(-2), 1))*INDIRECT(ADDRESS(ROW()+(0), COLUMN()+(-1), 1)), 2)</f>
        <v>5.37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27416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1.507</v>
      </c>
      <c r="F15" s="14">
        <v>404.6</v>
      </c>
      <c r="G15" s="14">
        <f ca="1">ROUND(INDIRECT(ADDRESS(ROW()+(0), COLUMN()+(-2), 1))*INDIRECT(ADDRESS(ROW()+(0), COLUMN()+(-1), 1)), 2)</f>
        <v>609.73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1))), 2)</f>
        <v>609.73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1)),INDIRECT(ADDRESS(ROW()+(-5), COLUMN()+(1), 1))), 2)</f>
        <v>28025.7</v>
      </c>
      <c r="G18" s="14">
        <f ca="1">ROUND(INDIRECT(ADDRESS(ROW()+(0), COLUMN()+(-2), 1))*INDIRECT(ADDRESS(ROW()+(0), COLUMN()+(-1), 1))/100, 2)</f>
        <v>560.51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1)),INDIRECT(ADDRESS(ROW()+(-6), COLUMN()+(0), 1))), 2)</f>
        <v>28586.2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