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<sst xmlns="http://schemas.openxmlformats.org/spreadsheetml/2006/main" count="53" uniqueCount="53">
  <si>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</si>
  <si>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RRY075</t>
  </si>
  <si>
    <t xml:space="preserve">m²</t>
  </si>
  <si>
    <t xml:space="preserve">Trasdosado autoportante de placas de yeso laminado, de alta resistencia al impacto. Sistema "PLACO".</t>
  </si>
  <si>
    <r>
      <rPr>
        <sz val="8.25"/>
        <color rgb="FF000000"/>
        <rFont val="Arial"/>
        <family val="2"/>
      </rPr>
      <t xml:space="preserve">Trasdosado autoportante libre, sistema "PLACO", de 60,5 mm de espesor total, con nivel de calidad del acabado estándar (Q2), formado por una placa de yeso laminado GF-C1-I-W2 / - 1200 / 2400 / 12,5 / con los bordes longitudinales cuadrados, Rigidur H 13 BC "PLACO",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</si>
  <si>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</si>
  <si>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</si>
  <si>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</si>
  <si>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</si>
  <si>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</si>
  <si>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</si>
  <si>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</si>
  <si>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</si>
  <si>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</si>
  <si>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ancho,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</si>
  <si>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</si>
  <si>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</si>
  <si>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</si>
  <si>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</si>
  <si>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</si>
  <si>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</si>
  <si>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mt12plk015a</t>
  </si>
  <si>
    <t xml:space="preserve">m²</t>
  </si>
  <si>
    <t xml:space="preserve">Placa de yeso laminado reforzado con fibras GF-C1-I-W2 / - 1200 / 2400 / 12,5 / con los bordes longitudinales cuadrados, Rigidur H 13 BC "PLACO".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</si>
  <si>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</si>
  <si>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</si>
  <si>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</si>
  <si>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mt12plt050c</t>
  </si>
  <si>
    <t xml:space="preserve">Ud</t>
  </si>
  <si>
    <t xml:space="preserve">Tornillo autorroscante Rigidur 40 "PLACO", con cabeza de trompeta, de 40 mm de longitud.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</si>
  <si>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</si>
  <si>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</si>
  <si>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</si>
  <si>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</si>
  <si>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</si>
  <si>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</si>
  <si>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mt12plj010b</t>
  </si>
  <si>
    <t xml:space="preserve">m</t>
  </si>
  <si>
    <t xml:space="preserve">Cinta de papel con refuerzo metálico "PLACO", de 50 mm de ancho,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</si>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</sst>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16.45</v>
      </c>
      <c r="H10" s="12">
        <f ca="1">ROUND(INDIRECT(ADDRESS(ROW()+(0), COLUMN()+(-2), 1))*INDIRECT(ADDRESS(ROW()+(0), COLUMN()+(-1), 1)), 2)</f>
        <v>7.4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62.84</v>
      </c>
      <c r="H11" s="12">
        <f ca="1">ROUND(INDIRECT(ADDRESS(ROW()+(0), COLUMN()+(-2), 1))*INDIRECT(ADDRESS(ROW()+(0), COLUMN()+(-1), 1)), 2)</f>
        <v>62.84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76.53</v>
      </c>
      <c r="H12" s="12">
        <f ca="1">ROUND(INDIRECT(ADDRESS(ROW()+(0), COLUMN()+(-2), 1))*INDIRECT(ADDRESS(ROW()+(0), COLUMN()+(-1), 1)), 2)</f>
        <v>160.71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817.94</v>
      </c>
      <c r="H13" s="12">
        <f ca="1">ROUND(INDIRECT(ADDRESS(ROW()+(0), COLUMN()+(-2), 1))*INDIRECT(ADDRESS(ROW()+(0), COLUMN()+(-1), 1)), 2)</f>
        <v>858.84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</v>
      </c>
      <c r="G14" s="12">
        <v>0.56</v>
      </c>
      <c r="H14" s="12">
        <f ca="1">ROUND(INDIRECT(ADDRESS(ROW()+(0), COLUMN()+(-2), 1))*INDIRECT(ADDRESS(ROW()+(0), COLUMN()+(-1), 1)), 2)</f>
        <v>2.8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11</v>
      </c>
      <c r="G15" s="12">
        <v>0.91</v>
      </c>
      <c r="H15" s="12">
        <f ca="1">ROUND(INDIRECT(ADDRESS(ROW()+(0), COLUMN()+(-2), 1))*INDIRECT(ADDRESS(ROW()+(0), COLUMN()+(-1), 1)), 2)</f>
        <v>10.01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1.4</v>
      </c>
      <c r="G16" s="12">
        <v>25.82</v>
      </c>
      <c r="H16" s="12">
        <f ca="1">ROUND(INDIRECT(ADDRESS(ROW()+(0), COLUMN()+(-2), 1))*INDIRECT(ADDRESS(ROW()+(0), COLUMN()+(-1), 1)), 2)</f>
        <v>36.15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0.33</v>
      </c>
      <c r="G17" s="12">
        <v>54.1</v>
      </c>
      <c r="H17" s="12">
        <f ca="1">ROUND(INDIRECT(ADDRESS(ROW()+(0), COLUMN()+(-2), 1))*INDIRECT(ADDRESS(ROW()+(0), COLUMN()+(-1), 1)), 2)</f>
        <v>17.85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0.15</v>
      </c>
      <c r="G18" s="14">
        <v>29.06</v>
      </c>
      <c r="H18" s="14">
        <f ca="1">ROUND(INDIRECT(ADDRESS(ROW()+(0), COLUMN()+(-2), 1))*INDIRECT(ADDRESS(ROW()+(0), COLUMN()+(-1), 1)), 2)</f>
        <v>4.36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1160.96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0.281</v>
      </c>
      <c r="G21" s="12">
        <v>387.56</v>
      </c>
      <c r="H21" s="12">
        <f ca="1">ROUND(INDIRECT(ADDRESS(ROW()+(0), COLUMN()+(-2), 1))*INDIRECT(ADDRESS(ROW()+(0), COLUMN()+(-1), 1)), 2)</f>
        <v>108.9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0.281</v>
      </c>
      <c r="G22" s="14">
        <v>261.88</v>
      </c>
      <c r="H22" s="14">
        <f ca="1">ROUND(INDIRECT(ADDRESS(ROW()+(0), COLUMN()+(-2), 1))*INDIRECT(ADDRESS(ROW()+(0), COLUMN()+(-1), 1)), 2)</f>
        <v>73.59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182.49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1343.45</v>
      </c>
      <c r="H25" s="14">
        <f ca="1">ROUND(INDIRECT(ADDRESS(ROW()+(0), COLUMN()+(-2), 1))*INDIRECT(ADDRESS(ROW()+(0), COLUMN()+(-1), 1))/100, 2)</f>
        <v>26.87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1370.32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