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<sst xmlns="http://schemas.openxmlformats.org/spreadsheetml/2006/main" count="56" uniqueCount="56">
  <si>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</si>
  <si>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FBY079</t>
  </si>
  <si>
    <t xml:space="preserve">m²</t>
  </si>
  <si>
    <t xml:space="preserve">Tabique de placas de yeso laminado, de alta resistencia a la humedad. Sistema "PLACO".</t>
  </si>
  <si>
    <r>
      <rPr>
        <sz val="8.25"/>
        <color rgb="FF000000"/>
        <rFont val="Arial"/>
        <family val="2"/>
      </rPr>
      <t xml:space="preserve">Tabique múltiple, sistema "PLACO", (12,5 + 12,5 + 48 + 12,5 + 12,5)/600 (48), de alta resistencia a la humedad, de 98 mm de espesor total, con nivel de calidad del acabado estándar (Q2), formado por una estructura simple autoportante de perfiles metálicos de acero galvanizado formada por canales R 48 "PLACO" y montantes M 48 "PLACO", con una separación entre montantes de 600 mm y una disposición normal "N", a la que se atornillan dos placas iguales de yeso laminado GM-FH1 / - 1200 / 2000 / 12,5 / con los bordes longitudinales afinados, Glasroc X 13 "PLACO" dispuestas en una cara y dos placas iguales de yeso laminado GM-FH1 / - 1200 / 2000 / 12,5 / con los bordes longitudinales afinados, Glasroc X 13 "PLACO" dispuestas en la otra cara. Incluso banda estanca autoadhesiva, Banda 45 "PLACO"; tornillería para la fijación de las placas; cinta de papel con refuerzo metálico "PLACO" y pasta y cinta para el tratamiento de juntas. El precio incluye la resolución de encuentros y puntos singulares, pero no incluye el aislamiento a colocar entre los montantes.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</si>
  <si>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</si>
  <si>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</si>
  <si>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</si>
  <si>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</si>
  <si>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</si>
  <si>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</si>
  <si>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</si>
  <si>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mt12plj020a</t>
  </si>
  <si>
    <t xml:space="preserve">m</t>
  </si>
  <si>
    <t xml:space="preserve">Banda estanca autoadhesiva, Banda 45 "PLACO", de espuma de polietileno de celdas cerradas, de 3 mm de espesor y 45 mm de ancho, para la estanqueidad de la base y el aislamiento acústico del perímetro en tabiques y trasdosados de placas.</t>
  </si>
  <si>
    <t xml:space="preserve">mt12plp070b</t>
  </si>
  <si>
    <t xml:space="preserve">m</t>
  </si>
  <si>
    <t xml:space="preserve">Canal de perfil de acero galvanizado, R 48 "PLACO", fabricado mediante laminación en frío, de 3000 mm de longitud, 48x30 mm de sección y 0,55 mm de espesor.</t>
  </si>
  <si>
    <t xml:space="preserve">mt12plp060b</t>
  </si>
  <si>
    <t xml:space="preserve">m</t>
  </si>
  <si>
    <t xml:space="preserve">Montante de perfil de acero galvanizado, M 48 "PLACO", fabricado mediante laminación en frío, de 3000 mm de longitud, 46,5x36 mm de sección y 0,6 mm de espesor.</t>
  </si>
  <si>
    <t xml:space="preserve">mt12plk010femac</t>
  </si>
  <si>
    <t xml:space="preserve">m²</t>
  </si>
  <si>
    <t xml:space="preserve">Placa de yeso laminado GM-FH1 / - 1200 / 2000 / 12,5 / con los bordes longitudinales afinados, Glasroc X 13 "PLACO", formada por un núcleo de yeso revestido por las dos caras con fibra de vidrio con tratamiento hidrófobo.</t>
  </si>
  <si>
    <t xml:space="preserve">mt12plt025b</t>
  </si>
  <si>
    <t xml:space="preserve">Ud</t>
  </si>
  <si>
    <t xml:space="preserve">Tornillo autoperforante THTPF 25 "PLACO", con cabeza de trompeta, de 25 mm de longitud.</t>
  </si>
  <si>
    <t xml:space="preserve">mt12plt025c</t>
  </si>
  <si>
    <t xml:space="preserve">Ud</t>
  </si>
  <si>
    <t xml:space="preserve">Tornillo autoperforante THTPF 38 "PLACO", con cabeza de trompeta, de 38 mm de longitud.</t>
  </si>
  <si>
    <t xml:space="preserve">mt12plt030b</t>
  </si>
  <si>
    <t xml:space="preserve">Ud</t>
  </si>
  <si>
    <t xml:space="preserve">Tornillo autoperforante rosca-chapa, TRPF 13 "PLACO", de 13 mm de longitud.</t>
  </si>
  <si>
    <t xml:space="preserve">mt12plj050</t>
  </si>
  <si>
    <t xml:space="preserve">m</t>
  </si>
  <si>
    <t xml:space="preserve">Cinta microperforada, de fibra de vidrio, "PLACO", para acabado de juntas de placas de yeso laminado en sistemas de alta resistencia a la humedad.</t>
  </si>
  <si>
    <t xml:space="preserve">mt12plm012ck</t>
  </si>
  <si>
    <t xml:space="preserve">kg</t>
  </si>
  <si>
    <t xml:space="preserve">Pasta de fraguado en polvo PR Hydro "PLACO", de fraguado normal (60 minutos), con aditivo hidrófugo; Euroclase A1 de reacción al fuego, rango de temperatura de trabajo de 5 a 30°C, para aplicación manual con cinta de juntas.</t>
  </si>
  <si>
    <t xml:space="preserve">mt12plj010b</t>
  </si>
  <si>
    <t xml:space="preserve">m</t>
  </si>
  <si>
    <t xml:space="preserve">Cinta de papel con refuerzo metálico "PLACO", de 50 mm de ancho, para acabado de juntas de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</si>
  <si>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</si>
  <si>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</si>
  <si>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</si>
  <si>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</si>
  <si>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colocador de mamparas y sistemas de placas.</t>
  </si>
  <si>
    <t xml:space="preserve">mo100</t>
  </si>
  <si>
    <t xml:space="preserve">h</t>
  </si>
  <si>
    <t xml:space="preserve">Medio oficial colocador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</si>
  <si>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</si>
  <si>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</si>
  <si>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</si>
  <si>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</si>
  <si>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202,23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</si>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</sst>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53" customWidth="1"/>
    <col min="4" max="4" width="7.65" customWidth="1"/>
    <col min="5" max="5" width="69.70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</v>
      </c>
      <c r="G10" s="12">
        <v>16.45</v>
      </c>
      <c r="H10" s="12">
        <f ca="1">ROUND(INDIRECT(ADDRESS(ROW()+(0), COLUMN()+(-2), 1))*INDIRECT(ADDRESS(ROW()+(0), COLUMN()+(-1), 1)), 2)</f>
        <v>7.4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0.9</v>
      </c>
      <c r="G11" s="12">
        <v>62.84</v>
      </c>
      <c r="H11" s="12">
        <f ca="1">ROUND(INDIRECT(ADDRESS(ROW()+(0), COLUMN()+(-2), 1))*INDIRECT(ADDRESS(ROW()+(0), COLUMN()+(-1), 1)), 2)</f>
        <v>56.56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2.1</v>
      </c>
      <c r="G12" s="12">
        <v>76.53</v>
      </c>
      <c r="H12" s="12">
        <f ca="1">ROUND(INDIRECT(ADDRESS(ROW()+(0), COLUMN()+(-2), 1))*INDIRECT(ADDRESS(ROW()+(0), COLUMN()+(-1), 1)), 2)</f>
        <v>160.71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4.2</v>
      </c>
      <c r="G13" s="12">
        <v>796.87</v>
      </c>
      <c r="H13" s="12">
        <f ca="1">ROUND(INDIRECT(ADDRESS(ROW()+(0), COLUMN()+(-2), 1))*INDIRECT(ADDRESS(ROW()+(0), COLUMN()+(-1), 1)), 2)</f>
        <v>3346.85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12</v>
      </c>
      <c r="G14" s="12">
        <v>1.63</v>
      </c>
      <c r="H14" s="12">
        <f ca="1">ROUND(INDIRECT(ADDRESS(ROW()+(0), COLUMN()+(-2), 1))*INDIRECT(ADDRESS(ROW()+(0), COLUMN()+(-1), 1)), 2)</f>
        <v>19.56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22</v>
      </c>
      <c r="G15" s="12">
        <v>2.32</v>
      </c>
      <c r="H15" s="12">
        <f ca="1">ROUND(INDIRECT(ADDRESS(ROW()+(0), COLUMN()+(-2), 1))*INDIRECT(ADDRESS(ROW()+(0), COLUMN()+(-1), 1)), 2)</f>
        <v>51.04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</v>
      </c>
      <c r="G16" s="12">
        <v>0.56</v>
      </c>
      <c r="H16" s="12">
        <f ca="1">ROUND(INDIRECT(ADDRESS(ROW()+(0), COLUMN()+(-2), 1))*INDIRECT(ADDRESS(ROW()+(0), COLUMN()+(-1), 1)), 2)</f>
        <v>2.24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1.4</v>
      </c>
      <c r="G17" s="12">
        <v>4.07</v>
      </c>
      <c r="H17" s="12">
        <f ca="1">ROUND(INDIRECT(ADDRESS(ROW()+(0), COLUMN()+(-2), 1))*INDIRECT(ADDRESS(ROW()+(0), COLUMN()+(-1), 1)), 2)</f>
        <v>5.7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0.66</v>
      </c>
      <c r="G18" s="12">
        <v>46.13</v>
      </c>
      <c r="H18" s="12">
        <f ca="1">ROUND(INDIRECT(ADDRESS(ROW()+(0), COLUMN()+(-2), 1))*INDIRECT(ADDRESS(ROW()+(0), COLUMN()+(-1), 1)), 2)</f>
        <v>30.45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0.3</v>
      </c>
      <c r="G19" s="14">
        <v>29.06</v>
      </c>
      <c r="H19" s="14">
        <f ca="1">ROUND(INDIRECT(ADDRESS(ROW()+(0), COLUMN()+(-2), 1))*INDIRECT(ADDRESS(ROW()+(0), COLUMN()+(-1), 1)), 2)</f>
        <v>8.72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3689.23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0.425</v>
      </c>
      <c r="G22" s="12">
        <v>387.56</v>
      </c>
      <c r="H22" s="12">
        <f ca="1">ROUND(INDIRECT(ADDRESS(ROW()+(0), COLUMN()+(-2), 1))*INDIRECT(ADDRESS(ROW()+(0), COLUMN()+(-1), 1)), 2)</f>
        <v>164.71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0.425</v>
      </c>
      <c r="G23" s="14">
        <v>261.88</v>
      </c>
      <c r="H23" s="14">
        <f ca="1">ROUND(INDIRECT(ADDRESS(ROW()+(0), COLUMN()+(-2), 1))*INDIRECT(ADDRESS(ROW()+(0), COLUMN()+(-1), 1)), 2)</f>
        <v>111.3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276.01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3965.24</v>
      </c>
      <c r="H26" s="14">
        <f ca="1">ROUND(INDIRECT(ADDRESS(ROW()+(0), COLUMN()+(-2), 1))*INDIRECT(ADDRESS(ROW()+(0), COLUMN()+(-1), 1))/100, 2)</f>
        <v>79.3</v>
      </c>
    </row>
    <row r="27" spans="1:8" ht="13.50" thickBot="1" customHeight="1">
      <c r="A27" s="21" t="s">
        <v>54</v>
      </c>
      <c r="B27" s="21"/>
      <c r="C27" s="21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4044.54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