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<sst xmlns="http://schemas.openxmlformats.org/spreadsheetml/2006/main" count="52" uniqueCount="52">
  <si>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</si>
  <si>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</si>
  <si>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</si>
  <si>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</si>
  <si>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"PANTALLAX", de 26 cm de espesor, con una ancho de 80 a 300 cm y hasta 6 m de profundidad, o hasta encontrar roca o capas duras de terreno, en terreno cohesivo estable sin rechazo en el SPT, sin uso de lodos tixotrópicos; realizado con hormigón H-21, condición de exposición no agresiva, tamaño máximo del agregado 13,2 mm, ámbito de consistencia A-4, premezclado, y vertido desde camión, con hormigonado continuo a través de tubo Tremie, y acero ADN 420, con una cuantía aproximada de 30 kg/m². Incluso alambre de atar y separadores.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</si>
  <si>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</si>
  <si>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</si>
  <si>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</si>
  <si>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</si>
  <si>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</si>
  <si>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</si>
  <si>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</si>
  <si>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</si>
  <si>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</si>
  <si>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pantallas continuas de hormigón.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</si>
  <si>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</si>
  <si>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</si>
  <si>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</si>
  <si>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</si>
  <si>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</si>
  <si>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</si>
  <si>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mt10haf071ake</t>
  </si>
  <si>
    <t xml:space="preserve">m³</t>
  </si>
  <si>
    <t xml:space="preserve">Hormigón H-21, condición de exposición no agresiva, tamaño máximo del agregado 13,2 mm, ámbito de consistencia A-4, premezclado, según CIRSOC 201 1982.</t>
  </si>
  <si>
    <t xml:space="preserve">Subtotal materiales:</t>
  </si>
  <si>
    <t xml:space="preserve">Equipo</t>
  </si>
  <si>
    <t xml:space="preserve">mq03pae060am</t>
  </si>
  <si>
    <t xml:space="preserve">h</t>
  </si>
  <si>
    <t xml:space="preserve">Equipo para excavación de pantalla continua de hormigón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</si>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</sst>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9.02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3.12</v>
      </c>
      <c r="G10" s="12">
        <f ca="1">ROUND(INDIRECT(ADDRESS(ROW()+(0), COLUMN()+(-2), 1))*INDIRECT(ADDRESS(ROW()+(0), COLUMN()+(-1), 1)), 2)</f>
        <v>6.24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83.95</v>
      </c>
      <c r="G11" s="12">
        <f ca="1">ROUND(INDIRECT(ADDRESS(ROW()+(0), COLUMN()+(-2), 1))*INDIRECT(ADDRESS(ROW()+(0), COLUMN()+(-1), 1)), 2)</f>
        <v>2644.43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46.22</v>
      </c>
      <c r="G12" s="12">
        <f ca="1">ROUND(INDIRECT(ADDRESS(ROW()+(0), COLUMN()+(-2), 1))*INDIRECT(ADDRESS(ROW()+(0), COLUMN()+(-1), 1)), 2)</f>
        <v>15.25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7268.3</v>
      </c>
      <c r="G13" s="14">
        <f ca="1">ROUND(INDIRECT(ADDRESS(ROW()+(0), COLUMN()+(-2), 1))*INDIRECT(ADDRESS(ROW()+(0), COLUMN()+(-1), 1)), 2)</f>
        <v>2398.54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5064.46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1838.24</v>
      </c>
      <c r="G16" s="12">
        <f ca="1">ROUND(INDIRECT(ADDRESS(ROW()+(0), COLUMN()+(-2), 1))*INDIRECT(ADDRESS(ROW()+(0), COLUMN()+(-1), 1)), 2)</f>
        <v>1055.15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2368.5</v>
      </c>
      <c r="G17" s="14">
        <f ca="1">ROUND(INDIRECT(ADDRESS(ROW()+(0), COLUMN()+(-2), 1))*INDIRECT(ADDRESS(ROW()+(0), COLUMN()+(-1), 1)), 2)</f>
        <v>274.75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1329.9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0.367</v>
      </c>
      <c r="F20" s="12">
        <v>392.5</v>
      </c>
      <c r="G20" s="12">
        <f ca="1">ROUND(INDIRECT(ADDRESS(ROW()+(0), COLUMN()+(-2), 1))*INDIRECT(ADDRESS(ROW()+(0), COLUMN()+(-1), 1)), 2)</f>
        <v>144.05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0.504</v>
      </c>
      <c r="F21" s="12">
        <v>272.35</v>
      </c>
      <c r="G21" s="12">
        <f ca="1">ROUND(INDIRECT(ADDRESS(ROW()+(0), COLUMN()+(-2), 1))*INDIRECT(ADDRESS(ROW()+(0), COLUMN()+(-1), 1)), 2)</f>
        <v>137.26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0.101</v>
      </c>
      <c r="F22" s="12">
        <v>392.5</v>
      </c>
      <c r="G22" s="12">
        <f ca="1">ROUND(INDIRECT(ADDRESS(ROW()+(0), COLUMN()+(-2), 1))*INDIRECT(ADDRESS(ROW()+(0), COLUMN()+(-1), 1)), 2)</f>
        <v>39.64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0.403</v>
      </c>
      <c r="F23" s="14">
        <v>272.35</v>
      </c>
      <c r="G23" s="14">
        <f ca="1">ROUND(INDIRECT(ADDRESS(ROW()+(0), COLUMN()+(-2), 1))*INDIRECT(ADDRESS(ROW()+(0), COLUMN()+(-1), 1)), 2)</f>
        <v>109.76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430.71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6825.07</v>
      </c>
      <c r="G26" s="14">
        <f ca="1">ROUND(INDIRECT(ADDRESS(ROW()+(0), COLUMN()+(-2), 1))*INDIRECT(ADDRESS(ROW()+(0), COLUMN()+(-1), 1))/100, 2)</f>
        <v>136.5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6961.57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