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<sst xmlns="http://schemas.openxmlformats.org/spreadsheetml/2006/main" count="46" uniqueCount="46">
  <si>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</si>
  <si>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</si>
  <si>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</si>
  <si>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</si>
  <si>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10,2x3,90x1,40 m (volumen 61 m³).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</si>
  <si>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</si>
  <si>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</si>
  <si>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</si>
  <si>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</si>
  <si>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</si>
  <si>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</si>
  <si>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</si>
  <si>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mt10haf070lgc</t>
  </si>
  <si>
    <t xml:space="preserve">m³</t>
  </si>
  <si>
    <t xml:space="preserve">Hormigón H-25, clase de exposición ambiental A2, tamaño máximo del agregado 19 mm, consistencia muy plástica, premezclado, según CIRSOC 201 2005.</t>
  </si>
  <si>
    <t xml:space="preserve">mt07ame080inb</t>
  </si>
  <si>
    <t xml:space="preserve">m²</t>
  </si>
  <si>
    <t xml:space="preserve">Malla electrosoldada Q 335 separación 150x150 mm, con alambres longitudinales de 8 mm de diámetro y alambres transversales de 8,0 mm de diámetro, acero AM 500 N, según IRAM-IAS U 500-06.</t>
  </si>
  <si>
    <t xml:space="preserve">mt47ppi010d</t>
  </si>
  <si>
    <t xml:space="preserve">Ud</t>
  </si>
  <si>
    <t xml:space="preserve">Piscina prefabricada de poliéster, 10,2x3,90x1,40 m (volumen 61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</si>
  <si>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</si>
  <si>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</si>
  <si>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</si>
  <si>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mt47ppi020d</t>
  </si>
  <si>
    <t xml:space="preserve">Ud</t>
  </si>
  <si>
    <t xml:space="preserve">Remate perimetral de piedra artificial para coronación de borde en piscina prefabricada de poliéster, 10,2x3,90x1,40 m, volumen 61 m³.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</si>
  <si>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</si>
  <si>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</si>
  <si>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</si>
  <si>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</si>
  <si>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</si>
  <si>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</si>
  <si>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</si>
  <si>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</si>
  <si>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</si>
  <si>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</si>
  <si>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</si>
  <si>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</si>
  <si>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</si>
  <si>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</si>
  <si>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</si>
  <si>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</si>
  <si>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</si>
  <si>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53.281,94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</si>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</sst>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7.15" customWidth="1"/>
    <col min="5" max="5" width="11.22" customWidth="1"/>
    <col min="6" max="6" width="14.7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7348.16</v>
      </c>
      <c r="G10" s="12">
        <f ca="1">ROUND(INDIRECT(ADDRESS(ROW()+(0), COLUMN()+(-2), 1))*INDIRECT(ADDRESS(ROW()+(0), COLUMN()+(-1), 1)), 2)</f>
        <v>29392.6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47.7</v>
      </c>
      <c r="F11" s="12">
        <v>476.14</v>
      </c>
      <c r="G11" s="12">
        <f ca="1">ROUND(INDIRECT(ADDRESS(ROW()+(0), COLUMN()+(-2), 1))*INDIRECT(ADDRESS(ROW()+(0), COLUMN()+(-1), 1)), 2)</f>
        <v>22711.9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335433</v>
      </c>
      <c r="G12" s="12">
        <f ca="1">ROUND(INDIRECT(ADDRESS(ROW()+(0), COLUMN()+(-2), 1))*INDIRECT(ADDRESS(ROW()+(0), COLUMN()+(-1), 1)), 2)</f>
        <v>335433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48.8</v>
      </c>
      <c r="F13" s="12">
        <v>386.39</v>
      </c>
      <c r="G13" s="12">
        <f ca="1">ROUND(INDIRECT(ADDRESS(ROW()+(0), COLUMN()+(-2), 1))*INDIRECT(ADDRESS(ROW()+(0), COLUMN()+(-1), 1)), 2)</f>
        <v>18855.8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20124.7</v>
      </c>
      <c r="G14" s="14">
        <f ca="1">ROUND(INDIRECT(ADDRESS(ROW()+(0), COLUMN()+(-2), 1))*INDIRECT(ADDRESS(ROW()+(0), COLUMN()+(-1), 1)), 2)</f>
        <v>20124.7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426518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6</v>
      </c>
      <c r="F17" s="14">
        <v>2368.5</v>
      </c>
      <c r="G17" s="14">
        <f ca="1">ROUND(INDIRECT(ADDRESS(ROW()+(0), COLUMN()+(-2), 1))*INDIRECT(ADDRESS(ROW()+(0), COLUMN()+(-1), 1)), 2)</f>
        <v>14211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14211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44.357</v>
      </c>
      <c r="F20" s="12">
        <v>377.17</v>
      </c>
      <c r="G20" s="12">
        <f ca="1">ROUND(INDIRECT(ADDRESS(ROW()+(0), COLUMN()+(-2), 1))*INDIRECT(ADDRESS(ROW()+(0), COLUMN()+(-1), 1)), 2)</f>
        <v>16730.1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66.536</v>
      </c>
      <c r="F21" s="14">
        <v>261.88</v>
      </c>
      <c r="G21" s="14">
        <f ca="1">ROUND(INDIRECT(ADDRESS(ROW()+(0), COLUMN()+(-2), 1))*INDIRECT(ADDRESS(ROW()+(0), COLUMN()+(-1), 1)), 2)</f>
        <v>17424.5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34154.6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474884</v>
      </c>
      <c r="G24" s="14">
        <f ca="1">ROUND(INDIRECT(ADDRESS(ROW()+(0), COLUMN()+(-2), 1))*INDIRECT(ADDRESS(ROW()+(0), COLUMN()+(-1), 1))/100, 2)</f>
        <v>9497.67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484381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