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<sst xmlns="http://schemas.openxmlformats.org/spreadsheetml/2006/main" count="52" uniqueCount="52">
  <si>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</si>
  <si>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UNM020</t>
  </si>
  <si>
    <t xml:space="preserve">m³</t>
  </si>
  <si>
    <t xml:space="preserve">Muro de contención de hormigón armado.</t>
  </si>
  <si>
    <r>
      <rPr>
        <sz val="8.25"/>
        <color rgb="FF000000"/>
        <rFont val="Arial"/>
        <family val="2"/>
      </rPr>
      <t xml:space="preserve">Muro de contención de tierras de superficie plana, con puntera y talón, de hormigón armado, de hasta 3 m de altura, realizado con hormigón H-21, condición de exposición no agresiva, tamaño máximo del agregado 19,0 mm, ámbito de consistencia A-3, premezclado, y vertido con bomba, y acero ADN 420, con una cuantía aproximada de 22 kg/m³. Incluso tubos de PVC para drenaje, alambre de atar y separadores. El precio incluye la fundación del muro y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</si>
  <si>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</si>
  <si>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</si>
  <si>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</si>
  <si>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</si>
  <si>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</si>
  <si>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</si>
  <si>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</si>
  <si>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mt07aco020d</t>
  </si>
  <si>
    <t xml:space="preserve">Ud</t>
  </si>
  <si>
    <t xml:space="preserve">Separador homologado para muros.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</si>
  <si>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</si>
  <si>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</si>
  <si>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</si>
  <si>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</si>
  <si>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</si>
  <si>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</si>
  <si>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mt36tie010da</t>
  </si>
  <si>
    <t xml:space="preserve">m</t>
  </si>
  <si>
    <t xml:space="preserve">Tubo de PVC, serie B, de 75 mm de diámetro y 3 mm de espesor, con extremo abocardado.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</si>
  <si>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</si>
  <si>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</si>
  <si>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</si>
  <si>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</si>
  <si>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</si>
  <si>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</si>
  <si>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</si>
  <si>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</si>
  <si>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</si>
  <si>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</si>
  <si>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</si>
  <si>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</si>
  <si>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</si>
  <si>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</si>
  <si>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</si>
  <si>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</si>
  <si>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</si>
  <si>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</si>
  <si>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</si>
  <si>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</si>
  <si>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</si>
  <si>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</si>
  <si>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</si>
  <si>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</si>
  <si>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</si>
  <si>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</si>
  <si>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413,88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</si>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</sst>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1.36" customWidth="1"/>
    <col min="4" max="4" width="6.29" customWidth="1"/>
    <col min="5" max="5" width="69.87" customWidth="1"/>
    <col min="6" max="6" width="12.24" customWidth="1"/>
    <col min="7" max="7" width="13.77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1.95</v>
      </c>
      <c r="H10" s="12">
        <f ca="1">ROUND(INDIRECT(ADDRESS(ROW()+(0), COLUMN()+(-2), 1))*INDIRECT(ADDRESS(ROW()+(0), COLUMN()+(-1), 1)), 2)</f>
        <v>15.6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22.44</v>
      </c>
      <c r="G11" s="12">
        <v>83.95</v>
      </c>
      <c r="H11" s="12">
        <f ca="1">ROUND(INDIRECT(ADDRESS(ROW()+(0), COLUMN()+(-2), 1))*INDIRECT(ADDRESS(ROW()+(0), COLUMN()+(-1), 1)), 2)</f>
        <v>1883.84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0.286</v>
      </c>
      <c r="G12" s="12">
        <v>46.22</v>
      </c>
      <c r="H12" s="12">
        <f ca="1">ROUND(INDIRECT(ADDRESS(ROW()+(0), COLUMN()+(-2), 1))*INDIRECT(ADDRESS(ROW()+(0), COLUMN()+(-1), 1)), 2)</f>
        <v>13.22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0.05</v>
      </c>
      <c r="G13" s="12">
        <v>117.55</v>
      </c>
      <c r="H13" s="12">
        <f ca="1">ROUND(INDIRECT(ADDRESS(ROW()+(0), COLUMN()+(-2), 1))*INDIRECT(ADDRESS(ROW()+(0), COLUMN()+(-1), 1)), 2)</f>
        <v>5.88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1.05</v>
      </c>
      <c r="G14" s="14">
        <v>7235.16</v>
      </c>
      <c r="H14" s="14">
        <f ca="1">ROUND(INDIRECT(ADDRESS(ROW()+(0), COLUMN()+(-2), 1))*INDIRECT(ADDRESS(ROW()+(0), COLUMN()+(-1), 1)), 2)</f>
        <v>7596.92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9515.46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0.053</v>
      </c>
      <c r="G17" s="14">
        <v>6009.62</v>
      </c>
      <c r="H17" s="14">
        <f ca="1">ROUND(INDIRECT(ADDRESS(ROW()+(0), COLUMN()+(-2), 1))*INDIRECT(ADDRESS(ROW()+(0), COLUMN()+(-1), 1)), 2)</f>
        <v>318.51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318.51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0.268</v>
      </c>
      <c r="G20" s="12">
        <v>409.72</v>
      </c>
      <c r="H20" s="12">
        <f ca="1">ROUND(INDIRECT(ADDRESS(ROW()+(0), COLUMN()+(-2), 1))*INDIRECT(ADDRESS(ROW()+(0), COLUMN()+(-1), 1)), 2)</f>
        <v>109.8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0.342</v>
      </c>
      <c r="G21" s="12">
        <v>284.3</v>
      </c>
      <c r="H21" s="12">
        <f ca="1">ROUND(INDIRECT(ADDRESS(ROW()+(0), COLUMN()+(-2), 1))*INDIRECT(ADDRESS(ROW()+(0), COLUMN()+(-1), 1)), 2)</f>
        <v>97.23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0.067</v>
      </c>
      <c r="G22" s="12">
        <v>409.72</v>
      </c>
      <c r="H22" s="12">
        <f ca="1">ROUND(INDIRECT(ADDRESS(ROW()+(0), COLUMN()+(-2), 1))*INDIRECT(ADDRESS(ROW()+(0), COLUMN()+(-1), 1)), 2)</f>
        <v>27.45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0.266</v>
      </c>
      <c r="G23" s="14">
        <v>284.3</v>
      </c>
      <c r="H23" s="14">
        <f ca="1">ROUND(INDIRECT(ADDRESS(ROW()+(0), COLUMN()+(-2), 1))*INDIRECT(ADDRESS(ROW()+(0), COLUMN()+(-1), 1)), 2)</f>
        <v>75.62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1))), 2)</f>
        <v>310.1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1)),INDIRECT(ADDRESS(ROW()+(-8), COLUMN()+(1), 1)),INDIRECT(ADDRESS(ROW()+(-11), COLUMN()+(1), 1))), 2)</f>
        <v>10144.1</v>
      </c>
      <c r="H26" s="14">
        <f ca="1">ROUND(INDIRECT(ADDRESS(ROW()+(0), COLUMN()+(-2), 1))*INDIRECT(ADDRESS(ROW()+(0), COLUMN()+(-1), 1))/100, 2)</f>
        <v>202.88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1)),INDIRECT(ADDRESS(ROW()+(-9), COLUMN()+(0), 1)),INDIRECT(ADDRESS(ROW()+(-12), COLUMN()+(0), 1))), 2)</f>
        <v>10347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