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<sst xmlns="http://schemas.openxmlformats.org/spreadsheetml/2006/main" count="38" uniqueCount="38">
  <si>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</si>
  <si>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UMH110</t>
  </si>
  <si>
    <t xml:space="preserve">Ud</t>
  </si>
  <si>
    <t xml:space="preserve">Bolardo retráctil.</t>
  </si>
  <si>
    <r>
      <rPr>
        <sz val="8.25"/>
        <color rgb="FF000000"/>
        <rFont val="Arial"/>
        <family val="2"/>
      </rPr>
      <t xml:space="preserve">Bolardo retráctil de elevación y descenso automáticos, con cuerpo de acero inoxidable de 500 mm de altura y 140 mm de diámetro, base de 300 mm de diámetro y base empotrable de acero inoxidable de 765 mm de altura y 220 mm de diámetro.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</si>
  <si>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</si>
  <si>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</si>
  <si>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</si>
  <si>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</si>
  <si>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</si>
  <si>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</si>
  <si>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</si>
  <si>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mt52mug030a</t>
  </si>
  <si>
    <t xml:space="preserve">Ud</t>
  </si>
  <si>
    <t xml:space="preserve">Bolardo retráctil de elevación y descenso automáticos, con cuerpo de acero inoxidable de 500 mm de altura y 140 mm de diámetro, base de 300 mm de diámetro y base empotrable de acero inoxidable de 765 mm de altura y 220 mm de diámetro, longitud total del conjunto 1265 mm, cierre mediante llave de cabeza cuadrada, acabado con pintura epoxi.</t>
  </si>
  <si>
    <t xml:space="preserve">mt10hmf080Ff</t>
  </si>
  <si>
    <t xml:space="preserve">m³</t>
  </si>
  <si>
    <t xml:space="preserve">Hormigón masivo H-20, clase de exposición ambiental A1, tamaño máximo del agregado 19 mm, consistencia plástica, premezclado, según CIRSOC 201 2005.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</si>
  <si>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</si>
  <si>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</si>
  <si>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</si>
  <si>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</si>
  <si>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</si>
  <si>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</si>
  <si>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</si>
  <si>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</si>
  <si>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</si>
  <si>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</si>
  <si>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</si>
  <si>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</si>
  <si>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</si>
  <si>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</si>
  <si>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</si>
  <si>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</si>
  <si>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</si>
  <si>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</si>
  <si>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57.181,43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</si>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</sst>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6.12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86279.6</v>
      </c>
      <c r="H10" s="12">
        <f ca="1">ROUND(INDIRECT(ADDRESS(ROW()+(0), COLUMN()+(-2), 1))*INDIRECT(ADDRESS(ROW()+(0), COLUMN()+(-1), 1)), 2)</f>
        <v>86279.6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7096.46</v>
      </c>
      <c r="H11" s="14">
        <f ca="1">ROUND(INDIRECT(ADDRESS(ROW()+(0), COLUMN()+(-2), 1))*INDIRECT(ADDRESS(ROW()+(0), COLUMN()+(-1), 1)), 2)</f>
        <v>709.65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86989.2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0.665</v>
      </c>
      <c r="G14" s="12">
        <v>377.17</v>
      </c>
      <c r="H14" s="12">
        <f ca="1">ROUND(INDIRECT(ADDRESS(ROW()+(0), COLUMN()+(-2), 1))*INDIRECT(ADDRESS(ROW()+(0), COLUMN()+(-1), 1)), 2)</f>
        <v>250.82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0.665</v>
      </c>
      <c r="G15" s="12">
        <v>261.88</v>
      </c>
      <c r="H15" s="12">
        <f ca="1">ROUND(INDIRECT(ADDRESS(ROW()+(0), COLUMN()+(-2), 1))*INDIRECT(ADDRESS(ROW()+(0), COLUMN()+(-1), 1)), 2)</f>
        <v>174.15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0.277</v>
      </c>
      <c r="G16" s="12">
        <v>387.56</v>
      </c>
      <c r="H16" s="12">
        <f ca="1">ROUND(INDIRECT(ADDRESS(ROW()+(0), COLUMN()+(-2), 1))*INDIRECT(ADDRESS(ROW()+(0), COLUMN()+(-1), 1)), 2)</f>
        <v>107.35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0.277</v>
      </c>
      <c r="G17" s="14">
        <v>261.88</v>
      </c>
      <c r="H17" s="14">
        <f ca="1">ROUND(INDIRECT(ADDRESS(ROW()+(0), COLUMN()+(-2), 1))*INDIRECT(ADDRESS(ROW()+(0), COLUMN()+(-1), 1)), 2)</f>
        <v>72.54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1))), 2)</f>
        <v>604.86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1)),INDIRECT(ADDRESS(ROW()+(-8), COLUMN()+(1), 1))), 2)</f>
        <v>87594.1</v>
      </c>
      <c r="H20" s="14">
        <f ca="1">ROUND(INDIRECT(ADDRESS(ROW()+(0), COLUMN()+(-2), 1))*INDIRECT(ADDRESS(ROW()+(0), COLUMN()+(-1), 1))/100, 2)</f>
        <v>1751.88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1)),INDIRECT(ADDRESS(ROW()+(-9), COLUMN()+(0), 1))), 2)</f>
        <v>89346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