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<sst xmlns="http://schemas.openxmlformats.org/spreadsheetml/2006/main" count="44" uniqueCount="44">
  <si>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</si>
  <si>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RTJ010</t>
  </si>
  <si>
    <t xml:space="preserve">m²</t>
  </si>
  <si>
    <t xml:space="preserve">Cielorraso registrable de lamas de PVC.</t>
  </si>
  <si>
    <r>
      <rPr>
        <sz val="8.25"/>
        <color rgb="FF000000"/>
        <rFont val="Arial"/>
        <family val="2"/>
      </rPr>
      <t xml:space="preserve">Cielorraso registrable suspendido, situado a una altura menor de 4 m, constituido por: ESTRUCTURA: entramado metálico oculto fijado a la losa o elemento soporte con varillas y cuelgues; LAMAS DE PVC: lamas de PVC, de 85 mm de ancho, con 15 mm de separación, color blanco. Incluso perfiles de remate perimetral,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</si>
  <si>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</si>
  <si>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</si>
  <si>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</si>
  <si>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</si>
  <si>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</si>
  <si>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</si>
  <si>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</si>
  <si>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mt12fpv010a</t>
  </si>
  <si>
    <t xml:space="preserve">m</t>
  </si>
  <si>
    <t xml:space="preserve">Lama de PVC, horizontal, de 85 mm de ancho, con 15 mm de separación, color blanco, para cielorrasos registrables con entramado oculto.</t>
  </si>
  <si>
    <t xml:space="preserve">mt12fpv020a</t>
  </si>
  <si>
    <t xml:space="preserve">m</t>
  </si>
  <si>
    <t xml:space="preserve">Perfil de unión en H de PVC, color blanco, para cielorrasos registrables de lamas.</t>
  </si>
  <si>
    <t xml:space="preserve">mt12fpv020e</t>
  </si>
  <si>
    <t xml:space="preserve">m</t>
  </si>
  <si>
    <t xml:space="preserve">Perfil de remate perimetral de PVC, color blanco, para cielorrasos registrables de lamas.</t>
  </si>
  <si>
    <t xml:space="preserve">mt12fpv030</t>
  </si>
  <si>
    <t xml:space="preserve">m</t>
  </si>
  <si>
    <t xml:space="preserve">Soporte de suspensión de techo, de acero galvanizado, para cielorrasos registrables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</si>
  <si>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</si>
  <si>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</si>
  <si>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</si>
  <si>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</si>
  <si>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</si>
  <si>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</si>
  <si>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</si>
  <si>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</si>
  <si>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</si>
  <si>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</si>
  <si>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cielorraso.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</si>
  <si>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</si>
  <si>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</si>
  <si>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</si>
  <si>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</si>
  <si>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</si>
  <si>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</si>
  <si>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</si>
  <si>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295,97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</si>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</sst>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4.80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</v>
      </c>
      <c r="G10" s="12">
        <v>70.91</v>
      </c>
      <c r="H10" s="12">
        <f ca="1">ROUND(INDIRECT(ADDRESS(ROW()+(0), COLUMN()+(-2), 1))*INDIRECT(ADDRESS(ROW()+(0), COLUMN()+(-1), 1)), 2)</f>
        <v>723.28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48.44</v>
      </c>
      <c r="H11" s="12">
        <f ca="1">ROUND(INDIRECT(ADDRESS(ROW()+(0), COLUMN()+(-2), 1))*INDIRECT(ADDRESS(ROW()+(0), COLUMN()+(-1), 1)), 2)</f>
        <v>387.52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48.44</v>
      </c>
      <c r="H12" s="12">
        <f ca="1">ROUND(INDIRECT(ADDRESS(ROW()+(0), COLUMN()+(-2), 1))*INDIRECT(ADDRESS(ROW()+(0), COLUMN()+(-1), 1)), 2)</f>
        <v>193.76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</v>
      </c>
      <c r="G13" s="12">
        <v>132.34</v>
      </c>
      <c r="H13" s="12">
        <f ca="1">ROUND(INDIRECT(ADDRESS(ROW()+(0), COLUMN()+(-2), 1))*INDIRECT(ADDRESS(ROW()+(0), COLUMN()+(-1), 1)), 2)</f>
        <v>198.51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</v>
      </c>
      <c r="G14" s="12">
        <v>9.83</v>
      </c>
      <c r="H14" s="12">
        <f ca="1">ROUND(INDIRECT(ADDRESS(ROW()+(0), COLUMN()+(-2), 1))*INDIRECT(ADDRESS(ROW()+(0), COLUMN()+(-1), 1)), 2)</f>
        <v>34.41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</v>
      </c>
      <c r="G15" s="14">
        <v>39.67</v>
      </c>
      <c r="H15" s="14">
        <f ca="1">ROUND(INDIRECT(ADDRESS(ROW()+(0), COLUMN()+(-2), 1))*INDIRECT(ADDRESS(ROW()+(0), COLUMN()+(-1), 1)), 2)</f>
        <v>3.97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1541.45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0.244</v>
      </c>
      <c r="G18" s="12">
        <v>404.6</v>
      </c>
      <c r="H18" s="12">
        <f ca="1">ROUND(INDIRECT(ADDRESS(ROW()+(0), COLUMN()+(-2), 1))*INDIRECT(ADDRESS(ROW()+(0), COLUMN()+(-1), 1)), 2)</f>
        <v>98.72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0.244</v>
      </c>
      <c r="G19" s="14">
        <v>273.34</v>
      </c>
      <c r="H19" s="14">
        <f ca="1">ROUND(INDIRECT(ADDRESS(ROW()+(0), COLUMN()+(-2), 1))*INDIRECT(ADDRESS(ROW()+(0), COLUMN()+(-1), 1)), 2)</f>
        <v>66.69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165.41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1706.86</v>
      </c>
      <c r="H22" s="14">
        <f ca="1">ROUND(INDIRECT(ADDRESS(ROW()+(0), COLUMN()+(-2), 1))*INDIRECT(ADDRESS(ROW()+(0), COLUMN()+(-1), 1))/100, 2)</f>
        <v>34.14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1741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