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<sst xmlns="http://schemas.openxmlformats.org/spreadsheetml/2006/main" count="40" uniqueCount="40">
  <si>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</si>
  <si>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</si>
  <si>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</si>
  <si>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</si>
  <si>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y cristalizado mecánicos en obra de piso interior de mosaico granítico, mediante extendido de lechada coloreada con la misma tonalidad de las baldosas; desbastado o rebaje, con una muela basta entre 36 y 60, según el tipo de mosaico granítico y el estado en que se encuentre el suelo; planificado o pulido basto, con abrasivo de grano entre 80 y 120; extendido de una nueva lechada de las mismas características que la primera; y planificado o pulido basto, con abrasivo de grano entre 80 y 120; y cristalizado, previa aplicación de líquido cristalizador.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</si>
  <si>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</si>
  <si>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</si>
  <si>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</si>
  <si>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</si>
  <si>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</si>
  <si>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</si>
  <si>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</si>
  <si>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</si>
  <si>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</si>
  <si>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</si>
  <si>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</si>
  <si>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</si>
  <si>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mosaico granítico.</t>
  </si>
  <si>
    <t xml:space="preserve">Subtotal materiales:</t>
  </si>
  <si>
    <t xml:space="preserve">Equipo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</si>
  <si>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</si>
  <si>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</si>
  <si>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</si>
  <si>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</si>
  <si>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</si>
  <si>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mosaico granítico, con plato de lana de acero o esponja sintética.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</si>
  <si>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</si>
  <si>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</si>
  <si>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</si>
  <si>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</si>
  <si>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</si>
  <si>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</si>
  <si>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</si>
  <si>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</si>
  <si>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</si>
  <si>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</si>
  <si>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</si>
  <si>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</si>
  <si>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382,98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</si>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</sst>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2.59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40.37</v>
      </c>
      <c r="H10" s="12">
        <f ca="1">ROUND(INDIRECT(ADDRESS(ROW()+(0), COLUMN()+(-2), 1))*INDIRECT(ADDRESS(ROW()+(0), COLUMN()+(-1), 1)), 2)</f>
        <v>50.46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0.125</v>
      </c>
      <c r="G11" s="14">
        <v>210.63</v>
      </c>
      <c r="H11" s="14">
        <f ca="1">ROUND(INDIRECT(ADDRESS(ROW()+(0), COLUMN()+(-2), 1))*INDIRECT(ADDRESS(ROW()+(0), COLUMN()+(-1), 1)), 2)</f>
        <v>26.33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76.79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</v>
      </c>
      <c r="G14" s="12">
        <v>146.71</v>
      </c>
      <c r="H14" s="12">
        <f ca="1">ROUND(INDIRECT(ADDRESS(ROW()+(0), COLUMN()+(-2), 1))*INDIRECT(ADDRESS(ROW()+(0), COLUMN()+(-1), 1)), 2)</f>
        <v>32.28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</v>
      </c>
      <c r="G15" s="14">
        <v>94.69</v>
      </c>
      <c r="H15" s="14">
        <f ca="1">ROUND(INDIRECT(ADDRESS(ROW()+(0), COLUMN()+(-2), 1))*INDIRECT(ADDRESS(ROW()+(0), COLUMN()+(-1), 1)), 2)</f>
        <v>14.2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46.48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0.388</v>
      </c>
      <c r="G18" s="12">
        <v>393.7</v>
      </c>
      <c r="H18" s="12">
        <f ca="1">ROUND(INDIRECT(ADDRESS(ROW()+(0), COLUMN()+(-2), 1))*INDIRECT(ADDRESS(ROW()+(0), COLUMN()+(-1), 1)), 2)</f>
        <v>152.76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0.055</v>
      </c>
      <c r="G19" s="14">
        <v>273.34</v>
      </c>
      <c r="H19" s="14">
        <f ca="1">ROUND(INDIRECT(ADDRESS(ROW()+(0), COLUMN()+(-2), 1))*INDIRECT(ADDRESS(ROW()+(0), COLUMN()+(-1), 1)), 2)</f>
        <v>15.03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167.79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291.06</v>
      </c>
      <c r="H22" s="14">
        <f ca="1">ROUND(INDIRECT(ADDRESS(ROW()+(0), COLUMN()+(-2), 1))*INDIRECT(ADDRESS(ROW()+(0), COLUMN()+(-1), 1))/100, 2)</f>
        <v>5.82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296.88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