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<sst xmlns="http://schemas.openxmlformats.org/spreadsheetml/2006/main" count="40" uniqueCount="40">
  <si>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</si>
  <si>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RAC040</t>
  </si>
  <si>
    <t xml:space="preserve">m²</t>
  </si>
  <si>
    <t xml:space="preserve">Revestimiento exterior con piezas de gres porcelánico esmaltado. Colocación en capa fina, con fijaciones mecánicas.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</si>
  <si>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E&lt;0,5%. SOPORTE: paramento de hormigón, vertical. COLOCACIÓN: en capa fina mediante doble encolado con adhesivo cementoso mejorado, C2 TE S1, deformable, con deslizamiento reducido y tiempo abierto ampliado y grapas de anclaje intermedias en forma de omega y en el arranque de 15 mm de ancho, de acero inoxidable AISI 316, acabado natural, para sistema de fijación vista. REJUNTADO: con mortero de juntas cementoso mejorado, con absorción de agua reducida y resistencia elevada a la abrasión tipo CG 2 W A, color blanco, en juntas de 8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</si>
  <si>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</si>
  <si>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</si>
  <si>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</si>
  <si>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</si>
  <si>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</si>
  <si>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</si>
  <si>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</si>
  <si>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mt09mcp100h</t>
  </si>
  <si>
    <t xml:space="preserve">kg</t>
  </si>
  <si>
    <t xml:space="preserve">Adhesivo cementoso mejorado, C2 TE S1, deformable, con deslizamiento reducido y tiempo abierto ampliado, color blanco, a base de cemento de alta resistencia, agregados seleccionados, aditivos y resinas sintéticas, para la colocación en capa fina de todo tipo de piezas cerámicas en paramentos verticales interiores y exteriores y pisos interiores y exteriores.</t>
  </si>
  <si>
    <t xml:space="preserve">mt19pey110bfg</t>
  </si>
  <si>
    <t xml:space="preserve">Ud</t>
  </si>
  <si>
    <t xml:space="preserve">Kit de grapas de anclaje intermedias en forma de omega y en el arranque de 15 mm de ancho, de acero inoxidable AISI 316, acabado natural, tarugos de nylon y tornillos de acero inoxidable A2, para sistema de fijación vista de revestimientos exteriores cerámicos, con juntas de 8 mm de espesor.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</si>
  <si>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</si>
  <si>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</si>
  <si>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</si>
  <si>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</si>
  <si>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</si>
  <si>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agregados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</si>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</sst>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2">
        <v>19.78</v>
      </c>
      <c r="H10" s="12">
        <f ca="1">ROUND(INDIRECT(ADDRESS(ROW()+(0), COLUMN()+(-2), 1))*INDIRECT(ADDRESS(ROW()+(0), COLUMN()+(-1), 1)), 2)</f>
        <v>158.24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8.33</v>
      </c>
      <c r="G11" s="12">
        <v>15.7</v>
      </c>
      <c r="H11" s="12">
        <f ca="1">ROUND(INDIRECT(ADDRESS(ROW()+(0), COLUMN()+(-2), 1))*INDIRECT(ADDRESS(ROW()+(0), COLUMN()+(-1), 1)), 2)</f>
        <v>130.78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577.58</v>
      </c>
      <c r="H12" s="12">
        <f ca="1">ROUND(INDIRECT(ADDRESS(ROW()+(0), COLUMN()+(-2), 1))*INDIRECT(ADDRESS(ROW()+(0), COLUMN()+(-1), 1)), 2)</f>
        <v>606.46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1.34</v>
      </c>
      <c r="G13" s="12">
        <v>42.85</v>
      </c>
      <c r="H13" s="12">
        <f ca="1">ROUND(INDIRECT(ADDRESS(ROW()+(0), COLUMN()+(-2), 1))*INDIRECT(ADDRESS(ROW()+(0), COLUMN()+(-1), 1)), 2)</f>
        <v>57.42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</v>
      </c>
      <c r="G14" s="14">
        <v>83.83</v>
      </c>
      <c r="H14" s="14">
        <f ca="1">ROUND(INDIRECT(ADDRESS(ROW()+(0), COLUMN()+(-2), 1))*INDIRECT(ADDRESS(ROW()+(0), COLUMN()+(-1), 1)), 2)</f>
        <v>29.34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982.24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</v>
      </c>
      <c r="G17" s="12">
        <v>363.15</v>
      </c>
      <c r="H17" s="12">
        <f ca="1">ROUND(INDIRECT(ADDRESS(ROW()+(0), COLUMN()+(-2), 1))*INDIRECT(ADDRESS(ROW()+(0), COLUMN()+(-1), 1)), 2)</f>
        <v>363.15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</v>
      </c>
      <c r="G18" s="14">
        <v>252.15</v>
      </c>
      <c r="H18" s="14">
        <f ca="1">ROUND(INDIRECT(ADDRESS(ROW()+(0), COLUMN()+(-2), 1))*INDIRECT(ADDRESS(ROW()+(0), COLUMN()+(-1), 1)), 2)</f>
        <v>252.15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615.3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1597.54</v>
      </c>
      <c r="H21" s="14">
        <f ca="1">ROUND(INDIRECT(ADDRESS(ROW()+(0), COLUMN()+(-2), 1))*INDIRECT(ADDRESS(ROW()+(0), COLUMN()+(-1), 1))/100, 2)</f>
        <v>31.95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1629.49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