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<sst xmlns="http://schemas.openxmlformats.org/spreadsheetml/2006/main" count="49" uniqueCount="49">
  <si>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</si>
  <si>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NHB020</t>
  </si>
  <si>
    <t xml:space="preserve">m</t>
  </si>
  <si>
    <t xml:space="preserve">Barrera anticapilaridad en arranque de muro de mampostería, con membrana preelaborada asfáltica.</t>
  </si>
  <si>
    <r>
      <rPr>
        <sz val="8.25"/>
        <color rgb="FF000000"/>
        <rFont val="Arial"/>
        <family val="2"/>
      </rPr>
      <t xml:space="preserve">Barrera anticapilaridad en arranque de muro de mampostería, de 25 cm de espesor, con membrana preelaborada de betún modificado con elastómero SBS, masa nominal 3 kg/m², con armadura de fieltro de fibra de vidrio de 60 g/m², de superficie no protegida, totalmente adherida al soporte con soplete, colocada con solapes sobre una capa de regularización de mortero de cemento, confeccionado en obra, con aditivo hidrófugo, dosificación 1:6, previa imprimación con emulsión asfáltica de base acuosa y posterior aplicación de capa de protección de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</si>
  <si>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</si>
  <si>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</si>
  <si>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</si>
  <si>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</si>
  <si>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</si>
  <si>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</si>
  <si>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</si>
  <si>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</si>
  <si>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</si>
  <si>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</si>
  <si>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</si>
  <si>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</si>
  <si>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</si>
  <si>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</si>
  <si>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</si>
  <si>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</si>
  <si>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</si>
  <si>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</si>
  <si>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</si>
  <si>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mt14pap100b</t>
  </si>
  <si>
    <t xml:space="preserve">kg</t>
  </si>
  <si>
    <t xml:space="preserve">Emulsión asfáltica de base acuosa.</t>
  </si>
  <si>
    <t xml:space="preserve">mt14lba010a</t>
  </si>
  <si>
    <t xml:space="preserve">m²</t>
  </si>
  <si>
    <t xml:space="preserve">Membrana preelaborada de betún modificado con elastómero SBS, de 2,5 mm de espesor, masa nominal 3 kg/m², con armadura de fieltro de fibra de vidrio de 60 g/m², de superficie no protegida.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</si>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</sst>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46.22</v>
      </c>
      <c r="H10" s="12">
        <f ca="1">ROUND(INDIRECT(ADDRESS(ROW()+(0), COLUMN()+(-2), 1))*INDIRECT(ADDRESS(ROW()+(0), COLUMN()+(-1), 1)), 2)</f>
        <v>0.28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604.79</v>
      </c>
      <c r="H11" s="12">
        <f ca="1">ROUND(INDIRECT(ADDRESS(ROW()+(0), COLUMN()+(-2), 1))*INDIRECT(ADDRESS(ROW()+(0), COLUMN()+(-1), 1)), 2)</f>
        <v>2.42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0.625</v>
      </c>
      <c r="G12" s="12">
        <v>8.86</v>
      </c>
      <c r="H12" s="12">
        <f ca="1">ROUND(INDIRECT(ADDRESS(ROW()+(0), COLUMN()+(-2), 1))*INDIRECT(ADDRESS(ROW()+(0), COLUMN()+(-1), 1)), 2)</f>
        <v>5.54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36.97</v>
      </c>
      <c r="H13" s="12">
        <f ca="1">ROUND(INDIRECT(ADDRESS(ROW()+(0), COLUMN()+(-2), 1))*INDIRECT(ADDRESS(ROW()+(0), COLUMN()+(-1), 1)), 2)</f>
        <v>0.48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0.088</v>
      </c>
      <c r="G14" s="12">
        <v>155.79</v>
      </c>
      <c r="H14" s="12">
        <f ca="1">ROUND(INDIRECT(ADDRESS(ROW()+(0), COLUMN()+(-2), 1))*INDIRECT(ADDRESS(ROW()+(0), COLUMN()+(-1), 1)), 2)</f>
        <v>13.71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0.263</v>
      </c>
      <c r="G15" s="14">
        <v>264.83</v>
      </c>
      <c r="H15" s="14">
        <f ca="1">ROUND(INDIRECT(ADDRESS(ROW()+(0), COLUMN()+(-2), 1))*INDIRECT(ADDRESS(ROW()+(0), COLUMN()+(-1), 1)), 2)</f>
        <v>69.65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92.08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108.89</v>
      </c>
      <c r="H18" s="14">
        <f ca="1">ROUND(INDIRECT(ADDRESS(ROW()+(0), COLUMN()+(-2), 1))*INDIRECT(ADDRESS(ROW()+(0), COLUMN()+(-1), 1)), 2)</f>
        <v>0.54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0.54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0.28</v>
      </c>
      <c r="G21" s="12">
        <v>377.17</v>
      </c>
      <c r="H21" s="12">
        <f ca="1">ROUND(INDIRECT(ADDRESS(ROW()+(0), COLUMN()+(-2), 1))*INDIRECT(ADDRESS(ROW()+(0), COLUMN()+(-1), 1)), 2)</f>
        <v>105.61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0.302</v>
      </c>
      <c r="G22" s="14">
        <v>261.88</v>
      </c>
      <c r="H22" s="14">
        <f ca="1">ROUND(INDIRECT(ADDRESS(ROW()+(0), COLUMN()+(-2), 1))*INDIRECT(ADDRESS(ROW()+(0), COLUMN()+(-1), 1)), 2)</f>
        <v>79.09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184.7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277.32</v>
      </c>
      <c r="H25" s="14">
        <f ca="1">ROUND(INDIRECT(ADDRESS(ROW()+(0), COLUMN()+(-2), 1))*INDIRECT(ADDRESS(ROW()+(0), COLUMN()+(-1), 1))/100, 2)</f>
        <v>5.55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282.87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