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<sst xmlns="http://schemas.openxmlformats.org/spreadsheetml/2006/main" count="35" uniqueCount="35">
  <si>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</si>
  <si>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NBA020</t>
  </si>
  <si>
    <t xml:space="preserve">m</t>
  </si>
  <si>
    <t xml:space="preserve">Aislamiento acústico a ruido aéreo de bajante, con complejos multicapa.</t>
  </si>
  <si>
    <r>
      <rPr>
        <sz val="8.25"/>
        <color rgb="FF000000"/>
        <rFont val="Arial"/>
        <family val="2"/>
      </rPr>
      <t xml:space="preserve">Aislamiento acústico a ruido aéreo de bajante de 90 mm de diámetro, realizado con complejo multicapa, de 7 mm de espesor, 3,7 kg/m² de masa superficial, formado por una lámina de polietileno de 5 mm de espesor y una lámina viscoelástica de alta densidad de 2 mm de espesor; dispuesto en torno a la bajante a modo de coquilla con bridas de plástico. Incluso cinta viscoelástica autoadhesiva, para sellado de juntas.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</si>
  <si>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</si>
  <si>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</si>
  <si>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</si>
  <si>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</si>
  <si>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</si>
  <si>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</si>
  <si>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</si>
  <si>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mt16ptc010a</t>
  </si>
  <si>
    <t xml:space="preserve">m²</t>
  </si>
  <si>
    <t xml:space="preserve">Complejo multicapa, de 7 mm de espesor, 3,7 kg/m² de masa superficial, formado por una lámina de polietileno de 5 mm de espesor y una lámina viscoelástica de alta densidad de 2 mm de espesor; con 64 dB de índice global de reducción acústica, Rw; proporcionando una reducción del nivel global de presión de ruido de impactos de 18 dB y una reducción del nivel global ponderado de presión de ruido aéreo de 10 dBA.</t>
  </si>
  <si>
    <t xml:space="preserve">mt16pdg012a</t>
  </si>
  <si>
    <t xml:space="preserve">Ud</t>
  </si>
  <si>
    <t xml:space="preserve">Brida de plástico, para fijación de aislamiento acústico de bajantes.</t>
  </si>
  <si>
    <t xml:space="preserve">mt16pnc010a</t>
  </si>
  <si>
    <t xml:space="preserve">m</t>
  </si>
  <si>
    <t xml:space="preserve">Cinta viscoelástica autoadhesiva, con autoprotección de aluminio, de 50 mm de ancho y de 1,5 mm de espesor,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</si>
  <si>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</si>
  <si>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</si>
  <si>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</si>
  <si>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</si>
  <si>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aislantes.</t>
  </si>
  <si>
    <t xml:space="preserve">mo101</t>
  </si>
  <si>
    <t xml:space="preserve">h</t>
  </si>
  <si>
    <t xml:space="preserve">Medio oficial instalador de aislantes.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</si>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</sst>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0.311</v>
      </c>
      <c r="G10" s="12">
        <v>621.91</v>
      </c>
      <c r="H10" s="12">
        <f ca="1">ROUND(INDIRECT(ADDRESS(ROW()+(0), COLUMN()+(-2), 1))*INDIRECT(ADDRESS(ROW()+(0), COLUMN()+(-1), 1)), 2)</f>
        <v>193.41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3</v>
      </c>
      <c r="G11" s="12">
        <v>10.42</v>
      </c>
      <c r="H11" s="12">
        <f ca="1">ROUND(INDIRECT(ADDRESS(ROW()+(0), COLUMN()+(-2), 1))*INDIRECT(ADDRESS(ROW()+(0), COLUMN()+(-1), 1)), 2)</f>
        <v>31.26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47.48</v>
      </c>
      <c r="H12" s="14">
        <f ca="1">ROUND(INDIRECT(ADDRESS(ROW()+(0), COLUMN()+(-2), 1))*INDIRECT(ADDRESS(ROW()+(0), COLUMN()+(-1), 1)), 2)</f>
        <v>47.48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272.15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0.193</v>
      </c>
      <c r="G15" s="12">
        <v>404.6</v>
      </c>
      <c r="H15" s="12">
        <f ca="1">ROUND(INDIRECT(ADDRESS(ROW()+(0), COLUMN()+(-2), 1))*INDIRECT(ADDRESS(ROW()+(0), COLUMN()+(-1), 1)), 2)</f>
        <v>78.09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0.193</v>
      </c>
      <c r="G16" s="14">
        <v>273.34</v>
      </c>
      <c r="H16" s="14">
        <f ca="1">ROUND(INDIRECT(ADDRESS(ROW()+(0), COLUMN()+(-2), 1))*INDIRECT(ADDRESS(ROW()+(0), COLUMN()+(-1), 1)), 2)</f>
        <v>52.75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130.84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402.99</v>
      </c>
      <c r="H19" s="14">
        <f ca="1">ROUND(INDIRECT(ADDRESS(ROW()+(0), COLUMN()+(-2), 1))*INDIRECT(ADDRESS(ROW()+(0), COLUMN()+(-1), 1))/100, 2)</f>
        <v>8.06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411.05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