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<sst xmlns="http://schemas.openxmlformats.org/spreadsheetml/2006/main" count="32" uniqueCount="32">
  <si>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</si>
  <si>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NAN120</t>
  </si>
  <si>
    <t xml:space="preserve">m²</t>
  </si>
  <si>
    <t xml:space="preserve">Aislamiento térmico por el interior de techos inclinados sobre espacio no habitable.</t>
  </si>
  <si>
    <r>
      <rPr>
        <sz val="8.25"/>
        <color rgb="FF000000"/>
        <rFont val="Arial"/>
        <family val="2"/>
      </rPr>
      <t xml:space="preserve">Aislamiento térmico por el interior de techos inclinados sobre espacio no habitable, con panel rígido de poliestireno expandido, de superficie lisa y mecanizado lateral recto, de 30 mm de espesor, resistencia térmica 0,95 m²K/W, conductividad térmica 0,032 W/(mK). Colocación en obra: a tope, con fijaciones mecánicas.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</si>
  <si>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</si>
  <si>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</si>
  <si>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</si>
  <si>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</si>
  <si>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</si>
  <si>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</si>
  <si>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</si>
  <si>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mt16pel010adeq</t>
  </si>
  <si>
    <t xml:space="preserve">m²</t>
  </si>
  <si>
    <t xml:space="preserve">Panel rígido de poliestireno expandido, de superficie lisa y mecanizado lateral recto, de 30 mm de espesor, resistencia térmica 0,95 m²K/W, conductividad térmica 0,032 W/(mK), Euroclase E de reacción al fuego, con código de designación EPS-EN 13163-L3-W3-T2-S5-P10-BS100-DS(N)2-CS(10)60.</t>
  </si>
  <si>
    <t xml:space="preserve">mt16aaa020hg</t>
  </si>
  <si>
    <t xml:space="preserve">Ud</t>
  </si>
  <si>
    <t xml:space="preserve">Fijación mecánica para paneles aislantes de poliestireno expandido, colocados directamente sobre la superficie soporte.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</si>
  <si>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</si>
  <si>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</si>
  <si>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</si>
  <si>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</si>
  <si>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instalador de aislantes.</t>
  </si>
  <si>
    <t xml:space="preserve">mo101</t>
  </si>
  <si>
    <t xml:space="preserve">h</t>
  </si>
  <si>
    <t xml:space="preserve">Medio oficial instalador de aislantes.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</si>
  <si>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</si>
  <si>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</si>
  <si>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</si>
  <si>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</si>
  <si>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6,65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</si>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</sst>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99" customWidth="1"/>
    <col min="4" max="4" width="72.08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1.1</v>
      </c>
      <c r="F10" s="12">
        <v>208.46</v>
      </c>
      <c r="G10" s="12">
        <f ca="1">ROUND(INDIRECT(ADDRESS(ROW()+(0), COLUMN()+(-2), 1))*INDIRECT(ADDRESS(ROW()+(0), COLUMN()+(-1), 1)), 2)</f>
        <v>229.31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2.5</v>
      </c>
      <c r="F11" s="14">
        <v>11.64</v>
      </c>
      <c r="G11" s="14">
        <f ca="1">ROUND(INDIRECT(ADDRESS(ROW()+(0), COLUMN()+(-2), 1))*INDIRECT(ADDRESS(ROW()+(0), COLUMN()+(-1), 1)), 2)</f>
        <v>29.1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258.41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</v>
      </c>
      <c r="F14" s="12">
        <v>404.6</v>
      </c>
      <c r="G14" s="12">
        <f ca="1">ROUND(INDIRECT(ADDRESS(ROW()+(0), COLUMN()+(-2), 1))*INDIRECT(ADDRESS(ROW()+(0), COLUMN()+(-1), 1)), 2)</f>
        <v>40.46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</v>
      </c>
      <c r="F15" s="14">
        <v>273.34</v>
      </c>
      <c r="G15" s="14">
        <f ca="1">ROUND(INDIRECT(ADDRESS(ROW()+(0), COLUMN()+(-2), 1))*INDIRECT(ADDRESS(ROW()+(0), COLUMN()+(-1), 1)), 2)</f>
        <v>27.33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67.79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326.2</v>
      </c>
      <c r="G18" s="14">
        <f ca="1">ROUND(INDIRECT(ADDRESS(ROW()+(0), COLUMN()+(-2), 1))*INDIRECT(ADDRESS(ROW()+(0), COLUMN()+(-1), 1))/100, 2)</f>
        <v>6.52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332.72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