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<sst xmlns="http://schemas.openxmlformats.org/spreadsheetml/2006/main" count="29" uniqueCount="29">
  <si>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</si>
  <si>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IVA025</t>
  </si>
  <si>
    <t xml:space="preserve">Ud</t>
  </si>
  <si>
    <t xml:space="preserve">Abertura de paso para ventilación, con aireador lineal. Colocación en puerta de paso.</t>
  </si>
  <si>
    <r>
      <rPr>
        <sz val="8.25"/>
        <color rgb="FF000000"/>
        <rFont val="Arial"/>
        <family val="2"/>
      </rPr>
      <t xml:space="preserve">Abertura de paso para recirculación del aire del interior, dotada de aireador de paso divisible, telescópico, compuesto por un elemento central de material fonoabsorbente de 60x20 mm de sección y 825 mm de longitud, con dos perfiles superiores telescópicos de PVC, sección 143 cm³, caudal nominal 17,8 l/s y aislamiento acústico de 29 dBA, según ISO 717-1. Colocación encima de la hoja de la puerta, de 725 mm de ancho, entre el marco y el premarco, en partición desde 60 hasta 100 mm de espesor.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</si>
  <si>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</si>
  <si>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</si>
  <si>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</si>
  <si>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</si>
  <si>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</si>
  <si>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</si>
  <si>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</si>
  <si>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mt42sva245a</t>
  </si>
  <si>
    <t xml:space="preserve">Ud</t>
  </si>
  <si>
    <t xml:space="preserve">Aireador de paso divisible, telescópico, compuesto por un elemento central de material fonoabsorbente de 60x20 mm de sección y 825 mm de longitud, con dos perfiles superiores telescópicos de PVC, sección 143 cm³, caudal nominal 17,8 l/s y aislamiento acústico de 29 dBA, según ISO 717-1.</t>
  </si>
  <si>
    <t xml:space="preserve">Subtotal materiales:</t>
  </si>
  <si>
    <t xml:space="preserve">Mano de obra</t>
  </si>
  <si>
    <t xml:space="preserve">mo011</t>
  </si>
  <si>
    <t xml:space="preserve">h</t>
  </si>
  <si>
    <t xml:space="preserve">Oficial montador.</t>
  </si>
  <si>
    <t xml:space="preserve">mo080</t>
  </si>
  <si>
    <t xml:space="preserve">h</t>
  </si>
  <si>
    <t xml:space="preserve">Medio oficial montador.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</si>
  <si>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</si>
  <si>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</si>
  <si>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</si>
  <si>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</si>
  <si>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102,74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</si>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</sst>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4.76" customWidth="1"/>
    <col min="3" max="3" width="1.36" customWidth="1"/>
    <col min="4" max="4" width="6.29" customWidth="1"/>
    <col min="5" max="5" width="72.93" customWidth="1"/>
    <col min="6" max="6" width="11.05" customWidth="1"/>
    <col min="7" max="7" width="12.92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0.9</v>
      </c>
      <c r="G10" s="14">
        <v>2029.7</v>
      </c>
      <c r="H10" s="14">
        <f ca="1">ROUND(INDIRECT(ADDRESS(ROW()+(0), COLUMN()+(-2), 1))*INDIRECT(ADDRESS(ROW()+(0), COLUMN()+(-1), 1)), 2)</f>
        <v>1826.73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1826.73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0.277</v>
      </c>
      <c r="G13" s="13">
        <v>404.6</v>
      </c>
      <c r="H13" s="13">
        <f ca="1">ROUND(INDIRECT(ADDRESS(ROW()+(0), COLUMN()+(-2), 1))*INDIRECT(ADDRESS(ROW()+(0), COLUMN()+(-1), 1)), 2)</f>
        <v>112.07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0.277</v>
      </c>
      <c r="G14" s="14">
        <v>273.34</v>
      </c>
      <c r="H14" s="14">
        <f ca="1">ROUND(INDIRECT(ADDRESS(ROW()+(0), COLUMN()+(-2), 1))*INDIRECT(ADDRESS(ROW()+(0), COLUMN()+(-1), 1)), 2)</f>
        <v>75.72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187.79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2014.52</v>
      </c>
      <c r="H17" s="14">
        <f ca="1">ROUND(INDIRECT(ADDRESS(ROW()+(0), COLUMN()+(-2), 1))*INDIRECT(ADDRESS(ROW()+(0), COLUMN()+(-1), 1))/100, 2)</f>
        <v>40.29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2054.81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