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<sst xmlns="http://schemas.openxmlformats.org/spreadsheetml/2006/main" count="38" uniqueCount="38">
  <si>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</si>
  <si>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ISD023</t>
  </si>
  <si>
    <t xml:space="preserve">Ud</t>
  </si>
  <si>
    <t xml:space="preserve">Red interior de evacuación para galería.</t>
  </si>
  <si>
    <r>
      <rPr>
        <sz val="8.25"/>
        <color rgb="FF000000"/>
        <rFont val="Arial"/>
        <family val="2"/>
      </rPr>
      <t xml:space="preserve">Red interior de evacuación con resistencia al fuego, para galería con dotación para: toma de desagüe para lavadora, realizada con tubo de PVC, multicapa para la red de desagües.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</si>
  <si>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</si>
  <si>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</si>
  <si>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</si>
  <si>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</si>
  <si>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</si>
  <si>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</si>
  <si>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</si>
  <si>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mt36tiq010bc</t>
  </si>
  <si>
    <t xml:space="preserve">m</t>
  </si>
  <si>
    <t xml:space="preserve">Tubo multicapa de PVC, resistente al fuego (reacción al fuego clase B-s1, d0 ), de 40 mm de diámetro y 3 mm de espesor, color gris RAL 7037, 5 m de longitud nominal, junta pegada, con el precio incrementado el 10%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</si>
  <si>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</si>
  <si>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</si>
  <si>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</si>
  <si>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mt36tiq012a</t>
  </si>
  <si>
    <t xml:space="preserve">l</t>
  </si>
  <si>
    <t xml:space="preserve">Líquido limpiador para pegado mediante adhesivo de tubos y accesorios de PVC.</t>
  </si>
  <si>
    <t xml:space="preserve">mt36tiq013a</t>
  </si>
  <si>
    <t xml:space="preserve">kg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</si>
  <si>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</si>
  <si>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</si>
  <si>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</si>
  <si>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</si>
  <si>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</si>
  <si>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</si>
  <si>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</si>
  <si>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</si>
  <si>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</si>
  <si>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</si>
  <si>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</si>
  <si>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</si>
  <si>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</si>
  <si>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183,33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</si>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</sst>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3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2.65</v>
      </c>
      <c r="G10" s="12">
        <v>103.8</v>
      </c>
      <c r="H10" s="12">
        <f ca="1">ROUND(INDIRECT(ADDRESS(ROW()+(0), COLUMN()+(-2), 1))*INDIRECT(ADDRESS(ROW()+(0), COLUMN()+(-1), 1)), 2)</f>
        <v>275.07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168.51</v>
      </c>
      <c r="H11" s="12">
        <f ca="1">ROUND(INDIRECT(ADDRESS(ROW()+(0), COLUMN()+(-2), 1))*INDIRECT(ADDRESS(ROW()+(0), COLUMN()+(-1), 1)), 2)</f>
        <v>168.51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0.133</v>
      </c>
      <c r="G12" s="12">
        <v>1290.18</v>
      </c>
      <c r="H12" s="12">
        <f ca="1">ROUND(INDIRECT(ADDRESS(ROW()+(0), COLUMN()+(-2), 1))*INDIRECT(ADDRESS(ROW()+(0), COLUMN()+(-1), 1)), 2)</f>
        <v>171.59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0.066</v>
      </c>
      <c r="G13" s="14">
        <v>1644.29</v>
      </c>
      <c r="H13" s="14">
        <f ca="1">ROUND(INDIRECT(ADDRESS(ROW()+(0), COLUMN()+(-2), 1))*INDIRECT(ADDRESS(ROW()+(0), COLUMN()+(-1), 1)), 2)</f>
        <v>108.52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723.69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2.939</v>
      </c>
      <c r="G16" s="12">
        <v>387.56</v>
      </c>
      <c r="H16" s="12">
        <f ca="1">ROUND(INDIRECT(ADDRESS(ROW()+(0), COLUMN()+(-2), 1))*INDIRECT(ADDRESS(ROW()+(0), COLUMN()+(-1), 1)), 2)</f>
        <v>1139.04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1.469</v>
      </c>
      <c r="G17" s="14">
        <v>261.38</v>
      </c>
      <c r="H17" s="14">
        <f ca="1">ROUND(INDIRECT(ADDRESS(ROW()+(0), COLUMN()+(-2), 1))*INDIRECT(ADDRESS(ROW()+(0), COLUMN()+(-1), 1)), 2)</f>
        <v>383.97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1523.01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2246.7</v>
      </c>
      <c r="H20" s="14">
        <f ca="1">ROUND(INDIRECT(ADDRESS(ROW()+(0), COLUMN()+(-2), 1))*INDIRECT(ADDRESS(ROW()+(0), COLUMN()+(-1), 1))/100, 2)</f>
        <v>44.93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2291.63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