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<sst xmlns="http://schemas.openxmlformats.org/spreadsheetml/2006/main" count="53" uniqueCount="53">
  <si>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</si>
  <si>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</si>
  <si>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</si>
  <si>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para la carga desplazada.</t>
  </si>
  <si>
    <r>
      <rPr>
        <sz val="8.25"/>
        <color rgb="FF000000"/>
        <rFont val="Arial"/>
        <family val="2"/>
      </rPr>
      <t xml:space="preserve">Boca para la carga desplazada de acero, de 1 1/2" (40 mm) compuesta por valvulería, manómetro y accesorios de conexión, alojada en gabinete. Incluso material auxiliar para montaje y sujeción a la obra, accesorios y piezas especiales, gabinete de chapa galvanizada.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</si>
  <si>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</si>
  <si>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</si>
  <si>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</si>
  <si>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</si>
  <si>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</si>
  <si>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</si>
  <si>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</si>
  <si>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</si>
  <si>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</si>
  <si>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Boca para la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</si>
  <si>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</si>
  <si>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</si>
  <si>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</si>
  <si>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</si>
  <si>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</si>
  <si>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</si>
  <si>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</si>
  <si>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</si>
  <si>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</si>
  <si>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</si>
  <si>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</si>
  <si>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</si>
  <si>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</si>
  <si>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</si>
  <si>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</si>
  <si>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</si>
  <si>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</si>
  <si>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</si>
  <si>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</si>
  <si>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</si>
  <si>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para la carga, con rosca trapezoidal ACME de 1 3/4" de diámetro y rosca cónica NPT de 1" de diámetro.</t>
  </si>
  <si>
    <t xml:space="preserve">mt43www075</t>
  </si>
  <si>
    <t xml:space="preserve">Ud</t>
  </si>
  <si>
    <t xml:space="preserve">Gabinete de chapa galvanizada de 400x300x250 mm, con puerta y cerradura de triángulo.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</si>
  <si>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</si>
  <si>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</si>
  <si>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</si>
  <si>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</si>
  <si>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</si>
  <si>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</si>
  <si>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</si>
  <si>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</si>
  <si>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</si>
  <si>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</si>
  <si>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</si>
  <si>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</si>
  <si>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1.834,73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</si>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</sst>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951.75</v>
      </c>
      <c r="G10" s="12">
        <f ca="1">ROUND(INDIRECT(ADDRESS(ROW()+(0), COLUMN()+(-2), 1))*INDIRECT(ADDRESS(ROW()+(0), COLUMN()+(-1), 1)), 2)</f>
        <v>951.75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6062.14</v>
      </c>
      <c r="G11" s="12">
        <f ca="1">ROUND(INDIRECT(ADDRESS(ROW()+(0), COLUMN()+(-2), 1))*INDIRECT(ADDRESS(ROW()+(0), COLUMN()+(-1), 1)), 2)</f>
        <v>12124.3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29.27</v>
      </c>
      <c r="G12" s="12">
        <f ca="1">ROUND(INDIRECT(ADDRESS(ROW()+(0), COLUMN()+(-2), 1))*INDIRECT(ADDRESS(ROW()+(0), COLUMN()+(-1), 1)), 2)</f>
        <v>17.56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388.62</v>
      </c>
      <c r="G13" s="12">
        <f ca="1">ROUND(INDIRECT(ADDRESS(ROW()+(0), COLUMN()+(-2), 1))*INDIRECT(ADDRESS(ROW()+(0), COLUMN()+(-1), 1)), 2)</f>
        <v>233.17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250.27</v>
      </c>
      <c r="G14" s="12">
        <f ca="1">ROUND(INDIRECT(ADDRESS(ROW()+(0), COLUMN()+(-2), 1))*INDIRECT(ADDRESS(ROW()+(0), COLUMN()+(-1), 1)), 2)</f>
        <v>250.27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392.62</v>
      </c>
      <c r="G15" s="12">
        <f ca="1">ROUND(INDIRECT(ADDRESS(ROW()+(0), COLUMN()+(-2), 1))*INDIRECT(ADDRESS(ROW()+(0), COLUMN()+(-1), 1)), 2)</f>
        <v>392.62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1166.64</v>
      </c>
      <c r="G16" s="12">
        <f ca="1">ROUND(INDIRECT(ADDRESS(ROW()+(0), COLUMN()+(-2), 1))*INDIRECT(ADDRESS(ROW()+(0), COLUMN()+(-1), 1)), 2)</f>
        <v>1166.64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733.35</v>
      </c>
      <c r="G17" s="12">
        <f ca="1">ROUND(INDIRECT(ADDRESS(ROW()+(0), COLUMN()+(-2), 1))*INDIRECT(ADDRESS(ROW()+(0), COLUMN()+(-1), 1)), 2)</f>
        <v>733.35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2591.98</v>
      </c>
      <c r="G18" s="14">
        <f ca="1">ROUND(INDIRECT(ADDRESS(ROW()+(0), COLUMN()+(-2), 1))*INDIRECT(ADDRESS(ROW()+(0), COLUMN()+(-1), 1)), 2)</f>
        <v>2591.98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18461.6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2.44</v>
      </c>
      <c r="F21" s="12">
        <v>373.16</v>
      </c>
      <c r="G21" s="12">
        <f ca="1">ROUND(INDIRECT(ADDRESS(ROW()+(0), COLUMN()+(-2), 1))*INDIRECT(ADDRESS(ROW()+(0), COLUMN()+(-1), 1)), 2)</f>
        <v>910.51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2.44</v>
      </c>
      <c r="F22" s="14">
        <v>251.66</v>
      </c>
      <c r="G22" s="14">
        <f ca="1">ROUND(INDIRECT(ADDRESS(ROW()+(0), COLUMN()+(-2), 1))*INDIRECT(ADDRESS(ROW()+(0), COLUMN()+(-1), 1)), 2)</f>
        <v>614.05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1524.56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19986.2</v>
      </c>
      <c r="G25" s="14">
        <f ca="1">ROUND(INDIRECT(ADDRESS(ROW()+(0), COLUMN()+(-2), 1))*INDIRECT(ADDRESS(ROW()+(0), COLUMN()+(-1), 1))/100, 2)</f>
        <v>399.72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20385.9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