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<sst xmlns="http://schemas.openxmlformats.org/spreadsheetml/2006/main" count="58" uniqueCount="58">
  <si>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</si>
  <si>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</si>
  <si>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</si>
  <si>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</si>
  <si>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63x63x125 cm, construida con mampostería de ladrillo cerámico perforado, de 1/2 pie de espesor, asentado con mortero de cemento, confeccionado en obra, dosificación 1:6, sobre solera de hormigón masivo H-35, clase de exposición ambiental A1+Q2, tamaño máximo del agregado 19,0 mm, consistencia muy plástica de 15 cm de espesor, enfoscada y bruñida interiormente con mortero de cemento, confeccionado en obra, con aditivo hidrófugo, dosificación 1:3 formando aristas y esquinas a media caña, con marco y tapa de fundición carga de rotura 125 kN, para alojamiento de la válvula; previa excavación con medios mecánicos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</si>
  <si>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</si>
  <si>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</si>
  <si>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</si>
  <si>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</si>
  <si>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</si>
  <si>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</si>
  <si>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</si>
  <si>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</si>
  <si>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</si>
  <si>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premezclado, según CIRSOC 201 2005.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</si>
  <si>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</si>
  <si>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</si>
  <si>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</si>
  <si>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</si>
  <si>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</si>
  <si>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</si>
  <si>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</si>
  <si>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</si>
  <si>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</si>
  <si>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</si>
  <si>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</si>
  <si>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</si>
  <si>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</si>
  <si>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</si>
  <si>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</si>
  <si>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mt11tfa010c</t>
  </si>
  <si>
    <t xml:space="preserve">Ud</t>
  </si>
  <si>
    <t xml:space="preserve">Marco y tapa de fundición, 60x60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</si>
  <si>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</si>
  <si>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</si>
  <si>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</si>
  <si>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</si>
  <si>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</t>
  </si>
  <si>
    <t xml:space="preserve">mq01ret020b</t>
  </si>
  <si>
    <t xml:space="preserve">h</t>
  </si>
  <si>
    <t xml:space="preserve">Retrocargadora sobre neumáticos, de 70 kW.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</si>
  <si>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</si>
  <si>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</si>
  <si>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</si>
  <si>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</si>
  <si>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</si>
  <si>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</si>
  <si>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</si>
  <si>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</si>
  <si>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</si>
  <si>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</si>
  <si>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</si>
  <si>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</si>
  <si>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</si>
  <si>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</si>
  <si>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</si>
  <si>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402,81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</si>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</sst>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99" customWidth="1"/>
    <col min="4" max="4" width="69.19" customWidth="1"/>
    <col min="5" max="5" width="12.75" customWidth="1"/>
    <col min="6" max="6" width="13.2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0.185</v>
      </c>
      <c r="F10" s="12">
        <v>7555.96</v>
      </c>
      <c r="G10" s="12">
        <f ca="1">ROUND(INDIRECT(ADDRESS(ROW()+(0), COLUMN()+(-2), 1))*INDIRECT(ADDRESS(ROW()+(0), COLUMN()+(-1), 1)), 2)</f>
        <v>1397.85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133</v>
      </c>
      <c r="F11" s="12">
        <v>12.38</v>
      </c>
      <c r="G11" s="12">
        <f ca="1">ROUND(INDIRECT(ADDRESS(ROW()+(0), COLUMN()+(-2), 1))*INDIRECT(ADDRESS(ROW()+(0), COLUMN()+(-1), 1)), 2)</f>
        <v>1646.54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0.019</v>
      </c>
      <c r="F12" s="12">
        <v>46</v>
      </c>
      <c r="G12" s="12">
        <f ca="1">ROUND(INDIRECT(ADDRESS(ROW()+(0), COLUMN()+(-2), 1))*INDIRECT(ADDRESS(ROW()+(0), COLUMN()+(-1), 1)), 2)</f>
        <v>0.87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0.151</v>
      </c>
      <c r="F13" s="12">
        <v>602.14</v>
      </c>
      <c r="G13" s="12">
        <f ca="1">ROUND(INDIRECT(ADDRESS(ROW()+(0), COLUMN()+(-2), 1))*INDIRECT(ADDRESS(ROW()+(0), COLUMN()+(-1), 1)), 2)</f>
        <v>90.92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35.014</v>
      </c>
      <c r="F14" s="12">
        <v>8.82</v>
      </c>
      <c r="G14" s="12">
        <f ca="1">ROUND(INDIRECT(ADDRESS(ROW()+(0), COLUMN()+(-2), 1))*INDIRECT(ADDRESS(ROW()+(0), COLUMN()+(-1), 1)), 2)</f>
        <v>308.82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0.479</v>
      </c>
      <c r="F15" s="12">
        <v>36.8</v>
      </c>
      <c r="G15" s="12">
        <f ca="1">ROUND(INDIRECT(ADDRESS(ROW()+(0), COLUMN()+(-2), 1))*INDIRECT(ADDRESS(ROW()+(0), COLUMN()+(-1), 1)), 2)</f>
        <v>17.63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1939.43</v>
      </c>
      <c r="G16" s="12">
        <f ca="1">ROUND(INDIRECT(ADDRESS(ROW()+(0), COLUMN()+(-2), 1))*INDIRECT(ADDRESS(ROW()+(0), COLUMN()+(-1), 1)), 2)</f>
        <v>1939.43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1.548</v>
      </c>
      <c r="F17" s="14">
        <v>384.7</v>
      </c>
      <c r="G17" s="14">
        <f ca="1">ROUND(INDIRECT(ADDRESS(ROW()+(0), COLUMN()+(-2), 1))*INDIRECT(ADDRESS(ROW()+(0), COLUMN()+(-1), 1)), 2)</f>
        <v>595.52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5997.58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0.233</v>
      </c>
      <c r="F20" s="12">
        <v>1271.65</v>
      </c>
      <c r="G20" s="12">
        <f ca="1">ROUND(INDIRECT(ADDRESS(ROW()+(0), COLUMN()+(-2), 1))*INDIRECT(ADDRESS(ROW()+(0), COLUMN()+(-1), 1)), 2)</f>
        <v>296.29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0.068</v>
      </c>
      <c r="F21" s="14">
        <v>107.26</v>
      </c>
      <c r="G21" s="14">
        <f ca="1">ROUND(INDIRECT(ADDRESS(ROW()+(0), COLUMN()+(-2), 1))*INDIRECT(ADDRESS(ROW()+(0), COLUMN()+(-1), 1)), 2)</f>
        <v>7.29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303.58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2.531</v>
      </c>
      <c r="F24" s="12">
        <v>363.15</v>
      </c>
      <c r="G24" s="12">
        <f ca="1">ROUND(INDIRECT(ADDRESS(ROW()+(0), COLUMN()+(-2), 1))*INDIRECT(ADDRESS(ROW()+(0), COLUMN()+(-1), 1)), 2)</f>
        <v>919.13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2.792</v>
      </c>
      <c r="F25" s="14">
        <v>242.79</v>
      </c>
      <c r="G25" s="14">
        <f ca="1">ROUND(INDIRECT(ADDRESS(ROW()+(0), COLUMN()+(-2), 1))*INDIRECT(ADDRESS(ROW()+(0), COLUMN()+(-1), 1)), 2)</f>
        <v>677.87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1597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1)),INDIRECT(ADDRESS(ROW()+(-10), COLUMN()+(1), 1))), 2)</f>
        <v>7898.16</v>
      </c>
      <c r="G28" s="14">
        <f ca="1">ROUND(INDIRECT(ADDRESS(ROW()+(0), COLUMN()+(-2), 1))*INDIRECT(ADDRESS(ROW()+(0), COLUMN()+(-1), 1))/100, 2)</f>
        <v>157.96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1)),INDIRECT(ADDRESS(ROW()+(-11), COLUMN()+(0), 1))), 2)</f>
        <v>8056.12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