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<sst xmlns="http://schemas.openxmlformats.org/spreadsheetml/2006/main" count="55" uniqueCount="55">
  <si>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</si>
  <si>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</si>
  <si>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</si>
  <si>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</si>
  <si>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51x51x65 cm, construida con mampostería de ladrillo cerámico perforado, de 1/2 pie de espesor, asentado con mortero de cemento, confeccionado en obra, dosificación 1:6, sobre solera de hormigón masivo H-35, clase de exposición ambiental A1+Q2, tamaño máximo del agregado 19,0 mm, consistencia muy plástica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</si>
  <si>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</si>
  <si>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</si>
  <si>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</si>
  <si>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</si>
  <si>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</si>
  <si>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</si>
  <si>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</si>
  <si>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</si>
  <si>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</si>
  <si>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</si>
  <si>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</si>
  <si>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</si>
  <si>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</si>
  <si>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</si>
  <si>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</si>
  <si>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</si>
  <si>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</si>
  <si>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</si>
  <si>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</si>
  <si>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</si>
  <si>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</si>
  <si>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</si>
  <si>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</si>
  <si>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</si>
  <si>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</si>
  <si>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mt11tfa010b</t>
  </si>
  <si>
    <t xml:space="preserve">Ud</t>
  </si>
  <si>
    <t xml:space="preserve">Marco y tapa de fundición, 50x50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</si>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</sst>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99" customWidth="1"/>
    <col min="4" max="4" width="69.19" customWidth="1"/>
    <col min="5" max="5" width="12.24" customWidth="1"/>
    <col min="6" max="6" width="13.7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0.147</v>
      </c>
      <c r="F10" s="12">
        <v>7555.96</v>
      </c>
      <c r="G10" s="12">
        <f ca="1">ROUND(INDIRECT(ADDRESS(ROW()+(0), COLUMN()+(-2), 1))*INDIRECT(ADDRESS(ROW()+(0), COLUMN()+(-1), 1)), 2)</f>
        <v>1110.73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56</v>
      </c>
      <c r="F11" s="12">
        <v>12.38</v>
      </c>
      <c r="G11" s="12">
        <f ca="1">ROUND(INDIRECT(ADDRESS(ROW()+(0), COLUMN()+(-2), 1))*INDIRECT(ADDRESS(ROW()+(0), COLUMN()+(-1), 1)), 2)</f>
        <v>693.28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0.012</v>
      </c>
      <c r="F12" s="12">
        <v>46</v>
      </c>
      <c r="G12" s="12">
        <f ca="1">ROUND(INDIRECT(ADDRESS(ROW()+(0), COLUMN()+(-2), 1))*INDIRECT(ADDRESS(ROW()+(0), COLUMN()+(-1), 1)), 2)</f>
        <v>0.55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0.066</v>
      </c>
      <c r="F13" s="12">
        <v>602.14</v>
      </c>
      <c r="G13" s="12">
        <f ca="1">ROUND(INDIRECT(ADDRESS(ROW()+(0), COLUMN()+(-2), 1))*INDIRECT(ADDRESS(ROW()+(0), COLUMN()+(-1), 1)), 2)</f>
        <v>39.74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15.368</v>
      </c>
      <c r="F14" s="12">
        <v>8.82</v>
      </c>
      <c r="G14" s="12">
        <f ca="1">ROUND(INDIRECT(ADDRESS(ROW()+(0), COLUMN()+(-2), 1))*INDIRECT(ADDRESS(ROW()+(0), COLUMN()+(-1), 1)), 2)</f>
        <v>135.55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0.214</v>
      </c>
      <c r="F15" s="12">
        <v>36.8</v>
      </c>
      <c r="G15" s="12">
        <f ca="1">ROUND(INDIRECT(ADDRESS(ROW()+(0), COLUMN()+(-2), 1))*INDIRECT(ADDRESS(ROW()+(0), COLUMN()+(-1), 1)), 2)</f>
        <v>7.88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1390.28</v>
      </c>
      <c r="G16" s="12">
        <f ca="1">ROUND(INDIRECT(ADDRESS(ROW()+(0), COLUMN()+(-2), 1))*INDIRECT(ADDRESS(ROW()+(0), COLUMN()+(-1), 1)), 2)</f>
        <v>1390.28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0.704</v>
      </c>
      <c r="F17" s="14">
        <v>384.7</v>
      </c>
      <c r="G17" s="14">
        <f ca="1">ROUND(INDIRECT(ADDRESS(ROW()+(0), COLUMN()+(-2), 1))*INDIRECT(ADDRESS(ROW()+(0), COLUMN()+(-1), 1)), 2)</f>
        <v>270.83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3648.84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0.03</v>
      </c>
      <c r="F20" s="14">
        <v>107.26</v>
      </c>
      <c r="G20" s="14">
        <f ca="1">ROUND(INDIRECT(ADDRESS(ROW()+(0), COLUMN()+(-2), 1))*INDIRECT(ADDRESS(ROW()+(0), COLUMN()+(-1), 1)), 2)</f>
        <v>3.22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3.22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1.747</v>
      </c>
      <c r="F23" s="12">
        <v>363.15</v>
      </c>
      <c r="G23" s="12">
        <f ca="1">ROUND(INDIRECT(ADDRESS(ROW()+(0), COLUMN()+(-2), 1))*INDIRECT(ADDRESS(ROW()+(0), COLUMN()+(-1), 1)), 2)</f>
        <v>634.42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3.252</v>
      </c>
      <c r="F24" s="14">
        <v>242.79</v>
      </c>
      <c r="G24" s="14">
        <f ca="1">ROUND(INDIRECT(ADDRESS(ROW()+(0), COLUMN()+(-2), 1))*INDIRECT(ADDRESS(ROW()+(0), COLUMN()+(-1), 1)), 2)</f>
        <v>789.55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1))), 2)</f>
        <v>1423.97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1)),INDIRECT(ADDRESS(ROW()+(-6), COLUMN()+(1), 1)),INDIRECT(ADDRESS(ROW()+(-9), COLUMN()+(1), 1))), 2)</f>
        <v>5076.03</v>
      </c>
      <c r="G27" s="14">
        <f ca="1">ROUND(INDIRECT(ADDRESS(ROW()+(0), COLUMN()+(-2), 1))*INDIRECT(ADDRESS(ROW()+(0), COLUMN()+(-1), 1))/100, 2)</f>
        <v>101.52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1)),INDIRECT(ADDRESS(ROW()+(-7), COLUMN()+(0), 1)),INDIRECT(ADDRESS(ROW()+(-10), COLUMN()+(0), 1))), 2)</f>
        <v>5177.55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