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<sst xmlns="http://schemas.openxmlformats.org/spreadsheetml/2006/main" count="38" uniqueCount="38">
  <si>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</si>
  <si>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ICV043</t>
  </si>
  <si>
    <t xml:space="preserve">Ud</t>
  </si>
  <si>
    <t xml:space="preserve">Equipo aire-agua, bomba de calor aerotérmica,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</si>
  <si>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calefacción y refrigeración, para gas R-32, potencia calorífica/consumo eléctrico: 4,6/0,88 kW, COP 5,2 (temperatura de salida del agua 35°C, temperatura de bulbo seco del aire exterior 7°C), potencia calorífica/consumo eléctrico: 4,11/1,11 kW COP 3,69 (temperatura de salida del agua 45°C, temperatura de bulbo seco del aire exterior 7°C), potencia frigorífica/consumo eléctrico: 6/1,12 kW, EER 5,35 (temperatura de salida del agua 18°C, temperatura de bulbo seco del aire exterior 35°C), potencia frigorífica/consumo eléctrico: 4,5/1,25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agua caliente sanitaria de 190 litros, SCOP 4, en agua caliente sanitaria, con temperatura de entrada del aire 14°C, clase de eficiencia energética en agua caliente sanitaria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agua caliente sanitaria, válvula de seguridad para calefacción, vaso de expansión y bomba de circulación.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</si>
  <si>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</si>
  <si>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</si>
  <si>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</si>
  <si>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</si>
  <si>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</si>
  <si>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</si>
  <si>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</si>
  <si>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mt42bax009aa</t>
  </si>
  <si>
    <t xml:space="preserve">Ud</t>
  </si>
  <si>
    <t xml:space="preserve">Equipo aire-agua, bomba de calor aerotérmica, para producción de agua caliente sanitaria, calefacción y refrigeración, para gas R-32, potencia calorífica/consumo eléctrico: 4,6/0,88 kW, COP 5,2 (temperatura de salida del agua 35°C, temperatura de bulbo seco del aire exterior 7°C), potencia calorífica/consumo eléctrico: 4,11/1,11 kW COP 3,69 (temperatura de salida del agua 45°C, temperatura de bulbo seco del aire exterior 7°C), potencia frigorífica/consumo eléctrico: 6/1,12 kW, EER 5,35 (temperatura de salida del agua 18°C, temperatura de bulbo seco del aire exterior 35°C), potencia frigorífica/consumo eléctrico: 4,5/1,25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agua caliente sanitaria de 190 litros, SCOP 4, en agua caliente sanitaria, con temperatura de entrada del aire 14°C, clase de eficiencia energética en agua caliente sanitaria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agua caliente sanitaria, válvula de seguridad para calefacción,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</si>
  <si>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</si>
  <si>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</si>
  <si>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</si>
  <si>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</si>
  <si>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</si>
  <si>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</si>
  <si>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</si>
  <si>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</si>
  <si>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</si>
  <si>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</si>
  <si>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</si>
  <si>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</si>
  <si>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</si>
  <si>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</si>
  <si>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</si>
  <si>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</si>
  <si>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</si>
  <si>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</si>
  <si>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</si>
  <si>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</si>
  <si>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</si>
  <si>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321.483,61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</si>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</sst>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489364</v>
      </c>
      <c r="G10" s="12">
        <f ca="1">ROUND(INDIRECT(ADDRESS(ROW()+(0), COLUMN()+(-2), 1))*INDIRECT(ADDRESS(ROW()+(0), COLUMN()+(-1), 1)), 2)</f>
        <v>489364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426.06</v>
      </c>
      <c r="G11" s="12">
        <f ca="1">ROUND(INDIRECT(ADDRESS(ROW()+(0), COLUMN()+(-2), 1))*INDIRECT(ADDRESS(ROW()+(0), COLUMN()+(-1), 1)), 2)</f>
        <v>852.12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256.05</v>
      </c>
      <c r="G12" s="12">
        <f ca="1">ROUND(INDIRECT(ADDRESS(ROW()+(0), COLUMN()+(-2), 1))*INDIRECT(ADDRESS(ROW()+(0), COLUMN()+(-1), 1)), 2)</f>
        <v>512.1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465.43</v>
      </c>
      <c r="G13" s="14">
        <f ca="1">ROUND(INDIRECT(ADDRESS(ROW()+(0), COLUMN()+(-2), 1))*INDIRECT(ADDRESS(ROW()+(0), COLUMN()+(-1), 1)), 2)</f>
        <v>465.43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491194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2.04</v>
      </c>
      <c r="F16" s="12">
        <v>373.16</v>
      </c>
      <c r="G16" s="12">
        <f ca="1">ROUND(INDIRECT(ADDRESS(ROW()+(0), COLUMN()+(-2), 1))*INDIRECT(ADDRESS(ROW()+(0), COLUMN()+(-1), 1)), 2)</f>
        <v>761.25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2.04</v>
      </c>
      <c r="F17" s="14">
        <v>251.66</v>
      </c>
      <c r="G17" s="14">
        <f ca="1">ROUND(INDIRECT(ADDRESS(ROW()+(0), COLUMN()+(-2), 1))*INDIRECT(ADDRESS(ROW()+(0), COLUMN()+(-1), 1)), 2)</f>
        <v>513.39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1274.64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492469</v>
      </c>
      <c r="G20" s="14">
        <f ca="1">ROUND(INDIRECT(ADDRESS(ROW()+(0), COLUMN()+(-2), 1))*INDIRECT(ADDRESS(ROW()+(0), COLUMN()+(-1), 1))/100, 2)</f>
        <v>9849.38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502318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