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<sst xmlns="http://schemas.openxmlformats.org/spreadsheetml/2006/main" count="35" uniqueCount="35">
  <si>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</si>
  <si>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</si>
  <si>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</si>
  <si>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no subterráneo, de polietileno de alta densidad (PEAD/HDPE).</t>
  </si>
  <si>
    <r>
      <rPr>
        <sz val="8.25"/>
        <color rgb="FF000000"/>
        <rFont val="Arial"/>
        <family val="2"/>
      </rPr>
      <t xml:space="preserve">Tanque de gas oil, no subterráneo, colocado en el exterior del edificio, de polietileno de alta densidad (PEAD/HDPE), de pared simple contenido en cubeto,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</si>
  <si>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</si>
  <si>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</si>
  <si>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</si>
  <si>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</si>
  <si>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</si>
  <si>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</si>
  <si>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</si>
  <si>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mt38dep118d</t>
  </si>
  <si>
    <t xml:space="preserve">Ud</t>
  </si>
  <si>
    <t xml:space="preserve">Cubeto de recogida de derrames de chapa de acero galvanizado, con una capacidad de 3000 litros.</t>
  </si>
  <si>
    <t xml:space="preserve">mt38dep111c</t>
  </si>
  <si>
    <t xml:space="preserve">Ud</t>
  </si>
  <si>
    <t xml:space="preserve">Tanque homologado de combustible líquido, de superficie, de polietileno de alta densidad (PEAD/HDPE) con refuerzos de acero, de simple pared, de 2200x990x1565 mm, con una capacidad de 3000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</si>
  <si>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</si>
  <si>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</si>
  <si>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</si>
  <si>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</si>
  <si>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</si>
  <si>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</si>
  <si>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</si>
  <si>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</si>
  <si>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</si>
  <si>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</si>
  <si>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</si>
  <si>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</si>
  <si>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</si>
  <si>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</si>
  <si>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</si>
  <si>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18.140,33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</si>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</sst>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59885.9</v>
      </c>
      <c r="H10" s="12">
        <f ca="1">ROUND(INDIRECT(ADDRESS(ROW()+(0), COLUMN()+(-2), 1))*INDIRECT(ADDRESS(ROW()+(0), COLUMN()+(-1), 1)), 2)</f>
        <v>59885.9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64932.8</v>
      </c>
      <c r="H11" s="12">
        <f ca="1">ROUND(INDIRECT(ADDRESS(ROW()+(0), COLUMN()+(-2), 1))*INDIRECT(ADDRESS(ROW()+(0), COLUMN()+(-1), 1)), 2)</f>
        <v>64932.8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1521.46</v>
      </c>
      <c r="H12" s="14">
        <f ca="1">ROUND(INDIRECT(ADDRESS(ROW()+(0), COLUMN()+(-2), 1))*INDIRECT(ADDRESS(ROW()+(0), COLUMN()+(-1), 1)), 2)</f>
        <v>1521.46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126340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1.109</v>
      </c>
      <c r="G15" s="12">
        <v>373.16</v>
      </c>
      <c r="H15" s="12">
        <f ca="1">ROUND(INDIRECT(ADDRESS(ROW()+(0), COLUMN()+(-2), 1))*INDIRECT(ADDRESS(ROW()+(0), COLUMN()+(-1), 1)), 2)</f>
        <v>413.83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1.109</v>
      </c>
      <c r="G16" s="14">
        <v>251.66</v>
      </c>
      <c r="H16" s="14">
        <f ca="1">ROUND(INDIRECT(ADDRESS(ROW()+(0), COLUMN()+(-2), 1))*INDIRECT(ADDRESS(ROW()+(0), COLUMN()+(-1), 1)), 2)</f>
        <v>279.09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692.92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127033</v>
      </c>
      <c r="H19" s="14">
        <f ca="1">ROUND(INDIRECT(ADDRESS(ROW()+(0), COLUMN()+(-2), 1))*INDIRECT(ADDRESS(ROW()+(0), COLUMN()+(-1), 1))/100, 2)</f>
        <v>2540.66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129574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