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<sst xmlns="http://schemas.openxmlformats.org/spreadsheetml/2006/main" count="49" uniqueCount="49">
  <si>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</si>
  <si>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</si>
  <si>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</si>
  <si>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</si>
  <si>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250 kg/m³ de cemento, color gris, con aditivo hidrófugo, dosificación 1:6,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</si>
  <si>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</si>
  <si>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</si>
  <si>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</si>
  <si>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</si>
  <si>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</si>
  <si>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</si>
  <si>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</si>
  <si>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</si>
  <si>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</si>
  <si>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</si>
  <si>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</si>
  <si>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</si>
  <si>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</si>
  <si>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</si>
  <si>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</si>
  <si>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</si>
  <si>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</si>
  <si>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</si>
  <si>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</si>
  <si>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</si>
  <si>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</si>
  <si>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</si>
  <si>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</si>
  <si>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</si>
  <si>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</si>
  <si>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</si>
  <si>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</si>
  <si>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</si>
  <si>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</si>
  <si>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</si>
  <si>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</si>
  <si>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</si>
  <si>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</si>
  <si>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</si>
  <si>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</si>
  <si>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</si>
  <si>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</si>
  <si>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</si>
  <si>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</si>
  <si>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</si>
  <si>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</si>
  <si>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</si>
  <si>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20,75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</si>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</sst>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11.66</v>
      </c>
      <c r="H10" s="12">
        <f ca="1">ROUND(INDIRECT(ADDRESS(ROW()+(0), COLUMN()+(-2), 1))*INDIRECT(ADDRESS(ROW()+(0), COLUMN()+(-1), 1)), 2)</f>
        <v>209.88</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7.917</v>
      </c>
      <c r="G13" s="12">
        <v>8.82</v>
      </c>
      <c r="H13" s="12">
        <f ca="1">ROUND(INDIRECT(ADDRESS(ROW()+(0), COLUMN()+(-2), 1))*INDIRECT(ADDRESS(ROW()+(0), COLUMN()+(-1), 1)), 2)</f>
        <v>69.83</v>
      </c>
    </row>
    <row r="14" spans="1:8" ht="13.50" thickBot="1" customHeight="1">
      <c r="A14" s="1" t="s">
        <v>24</v>
      </c>
      <c r="B14" s="1"/>
      <c r="C14" s="10" t="s">
        <v>25</v>
      </c>
      <c r="D14" s="10"/>
      <c r="E14" s="1" t="s">
        <v>26</v>
      </c>
      <c r="F14" s="11">
        <v>0.158</v>
      </c>
      <c r="G14" s="12">
        <v>36.8</v>
      </c>
      <c r="H14" s="12">
        <f ca="1">ROUND(INDIRECT(ADDRESS(ROW()+(0), COLUMN()+(-2), 1))*INDIRECT(ADDRESS(ROW()+(0), COLUMN()+(-1), 1)), 2)</f>
        <v>5.81</v>
      </c>
    </row>
    <row r="15" spans="1:8" ht="34.50" thickBot="1" customHeight="1">
      <c r="A15" s="1" t="s">
        <v>27</v>
      </c>
      <c r="B15" s="1"/>
      <c r="C15" s="10" t="s">
        <v>28</v>
      </c>
      <c r="D15" s="10"/>
      <c r="E15" s="1" t="s">
        <v>29</v>
      </c>
      <c r="F15" s="13">
        <v>1.05</v>
      </c>
      <c r="G15" s="14">
        <v>46.49</v>
      </c>
      <c r="H15" s="14">
        <f ca="1">ROUND(INDIRECT(ADDRESS(ROW()+(0), COLUMN()+(-2), 1))*INDIRECT(ADDRESS(ROW()+(0), COLUMN()+(-1), 1)), 2)</f>
        <v>48.81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352.85</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0.014</v>
      </c>
      <c r="G18" s="14">
        <v>107.26</v>
      </c>
      <c r="H18" s="14">
        <f ca="1">ROUND(INDIRECT(ADDRESS(ROW()+(0), COLUMN()+(-2), 1))*INDIRECT(ADDRESS(ROW()+(0), COLUMN()+(-1), 1)), 2)</f>
        <v>1.5</v>
      </c>
    </row>
    <row r="19" spans="1:8" ht="13.50" thickBot="1" customHeight="1">
      <c r="A19" s="15"/>
      <c r="B19" s="15"/>
      <c r="C19" s="15"/>
      <c r="D19" s="15"/>
      <c r="E19" s="15"/>
      <c r="F19" s="9" t="s">
        <v>35</v>
      </c>
      <c r="G19" s="9"/>
      <c r="H19" s="17">
        <f ca="1">ROUND(SUM(INDIRECT(ADDRESS(ROW()+(-1), COLUMN()+(0), 1))), 2)</f>
        <v>1.5</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1.109</v>
      </c>
      <c r="G21" s="12">
        <v>363.15</v>
      </c>
      <c r="H21" s="12">
        <f ca="1">ROUND(INDIRECT(ADDRESS(ROW()+(0), COLUMN()+(-2), 1))*INDIRECT(ADDRESS(ROW()+(0), COLUMN()+(-1), 1)), 2)</f>
        <v>402.73</v>
      </c>
    </row>
    <row r="22" spans="1:8" ht="13.50" thickBot="1" customHeight="1">
      <c r="A22" s="1" t="s">
        <v>40</v>
      </c>
      <c r="B22" s="1"/>
      <c r="C22" s="10" t="s">
        <v>41</v>
      </c>
      <c r="D22" s="10"/>
      <c r="E22" s="1" t="s">
        <v>42</v>
      </c>
      <c r="F22" s="13">
        <v>1.072</v>
      </c>
      <c r="G22" s="14">
        <v>242.79</v>
      </c>
      <c r="H22" s="14">
        <f ca="1">ROUND(INDIRECT(ADDRESS(ROW()+(0), COLUMN()+(-2), 1))*INDIRECT(ADDRESS(ROW()+(0), COLUMN()+(-1), 1)), 2)</f>
        <v>260.27</v>
      </c>
    </row>
    <row r="23" spans="1:8" ht="13.50" thickBot="1" customHeight="1">
      <c r="A23" s="15"/>
      <c r="B23" s="15"/>
      <c r="C23" s="15"/>
      <c r="D23" s="15"/>
      <c r="E23" s="15"/>
      <c r="F23" s="9" t="s">
        <v>43</v>
      </c>
      <c r="G23" s="9"/>
      <c r="H23" s="17">
        <f ca="1">ROUND(SUM(INDIRECT(ADDRESS(ROW()+(-1), COLUMN()+(0), 1)),INDIRECT(ADDRESS(ROW()+(-2), COLUMN()+(0), 1))), 2)</f>
        <v>663</v>
      </c>
    </row>
    <row r="24" spans="1:8" ht="13.50" thickBot="1" customHeight="1">
      <c r="A24" s="15">
        <v>4</v>
      </c>
      <c r="B24" s="15"/>
      <c r="C24" s="15"/>
      <c r="D24" s="15"/>
      <c r="E24" s="18" t="s">
        <v>44</v>
      </c>
      <c r="F24" s="18"/>
      <c r="G24" s="15"/>
      <c r="H24" s="15"/>
    </row>
    <row r="25" spans="1:8" ht="13.50" thickBot="1" customHeight="1">
      <c r="A25" s="19"/>
      <c r="B25" s="19"/>
      <c r="C25" s="20" t="s">
        <v>45</v>
      </c>
      <c r="D25" s="20"/>
      <c r="E25" s="19" t="s">
        <v>46</v>
      </c>
      <c r="F25" s="13">
        <v>2</v>
      </c>
      <c r="G25" s="14">
        <f ca="1">ROUND(SUM(INDIRECT(ADDRESS(ROW()+(-2), COLUMN()+(1), 1)),INDIRECT(ADDRESS(ROW()+(-6), COLUMN()+(1), 1)),INDIRECT(ADDRESS(ROW()+(-9), COLUMN()+(1), 1))), 2)</f>
        <v>1017.35</v>
      </c>
      <c r="H25" s="14">
        <f ca="1">ROUND(INDIRECT(ADDRESS(ROW()+(0), COLUMN()+(-2), 1))*INDIRECT(ADDRESS(ROW()+(0), COLUMN()+(-1), 1))/100, 2)</f>
        <v>20.35</v>
      </c>
    </row>
    <row r="26" spans="1:8" ht="13.50" thickBot="1" customHeight="1">
      <c r="A26" s="21" t="s">
        <v>47</v>
      </c>
      <c r="B26" s="21"/>
      <c r="C26" s="22"/>
      <c r="D26" s="22"/>
      <c r="E26" s="23"/>
      <c r="F26" s="24" t="s">
        <v>48</v>
      </c>
      <c r="G26" s="25"/>
      <c r="H26" s="26">
        <f ca="1">ROUND(SUM(INDIRECT(ADDRESS(ROW()+(-1), COLUMN()+(0), 1)),INDIRECT(ADDRESS(ROW()+(-3), COLUMN()+(0), 1)),INDIRECT(ADDRESS(ROW()+(-7), COLUMN()+(0), 1)),INDIRECT(ADDRESS(ROW()+(-10), COLUMN()+(0), 1))), 2)</f>
        <v>1037.7</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