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<sst xmlns="http://schemas.openxmlformats.org/spreadsheetml/2006/main" count="52" uniqueCount="52">
  <si>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</si>
  <si>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FFQ010</t>
  </si>
  <si>
    <t xml:space="preserve">m²</t>
  </si>
  <si>
    <t xml:space="preserve">Hoja de partición interior, de mampostería de ladrillo cerámico para revestir.</t>
  </si>
  <si>
    <r>
      <rPr>
        <sz val="8.25"/>
        <color rgb="FF000000"/>
        <rFont val="Arial"/>
        <family val="2"/>
      </rPr>
      <t xml:space="preserve">Hoja de partición interior, de 8 cm de espesor, de mampostería de ladrillo cerámico con huecos horizontales, para revestir, 8x18x33 cm, con juntas de 10 mm de espesor, recibida con mortero de cemento confeccionado en obra, con 250 kg/m³ de cemento, color gris, dosificación 1:6, suministrado en sacos. Formación de los dinteles mediante ladrillos cortados con armadura y macizado de hormigón.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</si>
  <si>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</si>
  <si>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</si>
  <si>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</si>
  <si>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</si>
  <si>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</si>
  <si>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</si>
  <si>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</si>
  <si>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mt04lha010ee</t>
  </si>
  <si>
    <t xml:space="preserve">Ud</t>
  </si>
  <si>
    <t xml:space="preserve">Ladrillo cerámico con huecos horizontales, para revestir, 8x18x33 cm; con el precio incrementado el 20% en concepto de piezas especiales: zunchos. Según IRAM 12502.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</si>
  <si>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</si>
  <si>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</si>
  <si>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</si>
  <si>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</si>
  <si>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</si>
  <si>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</si>
  <si>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</si>
  <si>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</si>
  <si>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</si>
  <si>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</si>
  <si>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</si>
  <si>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</si>
  <si>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mt01arg000g</t>
  </si>
  <si>
    <t xml:space="preserve">m³</t>
  </si>
  <si>
    <t xml:space="preserve">Arena cribada.</t>
  </si>
  <si>
    <t xml:space="preserve">mt01arg001gh</t>
  </si>
  <si>
    <t xml:space="preserve">m³</t>
  </si>
  <si>
    <t xml:space="preserve">Agregado grueso homogeneizado, de tamaño máximo 5/15 mm.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</si>
  <si>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</si>
  <si>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</si>
  <si>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</si>
  <si>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</si>
  <si>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</si>
  <si>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</si>
  <si>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</si>
  <si>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mo021</t>
  </si>
  <si>
    <t xml:space="preserve">h</t>
  </si>
  <si>
    <t xml:space="preserve">Oficial mampostero.</t>
  </si>
  <si>
    <t xml:space="preserve">mo114</t>
  </si>
  <si>
    <t xml:space="preserve">h</t>
  </si>
  <si>
    <t xml:space="preserve">Peón mampostero.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</si>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</sst>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1.74" customWidth="1"/>
    <col min="6" max="6" width="12.24" customWidth="1"/>
    <col min="7" max="7" width="13.7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17</v>
      </c>
      <c r="G10" s="12">
        <v>21.33</v>
      </c>
      <c r="H10" s="12">
        <f ca="1">ROUND(INDIRECT(ADDRESS(ROW()+(0), COLUMN()+(-2), 1))*INDIRECT(ADDRESS(ROW()+(0), COLUMN()+(-1), 1)), 2)</f>
        <v>362.61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46.22</v>
      </c>
      <c r="H11" s="12">
        <f ca="1">ROUND(INDIRECT(ADDRESS(ROW()+(0), COLUMN()+(-2), 1))*INDIRECT(ADDRESS(ROW()+(0), COLUMN()+(-1), 1)), 2)</f>
        <v>0.46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0.012</v>
      </c>
      <c r="G12" s="12">
        <v>604.79</v>
      </c>
      <c r="H12" s="12">
        <f ca="1">ROUND(INDIRECT(ADDRESS(ROW()+(0), COLUMN()+(-2), 1))*INDIRECT(ADDRESS(ROW()+(0), COLUMN()+(-1), 1)), 2)</f>
        <v>7.26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2.016</v>
      </c>
      <c r="G13" s="12">
        <v>8.86</v>
      </c>
      <c r="H13" s="12">
        <f ca="1">ROUND(INDIRECT(ADDRESS(ROW()+(0), COLUMN()+(-2), 1))*INDIRECT(ADDRESS(ROW()+(0), COLUMN()+(-1), 1)), 2)</f>
        <v>17.86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0.15</v>
      </c>
      <c r="G14" s="12">
        <v>83.95</v>
      </c>
      <c r="H14" s="12">
        <f ca="1">ROUND(INDIRECT(ADDRESS(ROW()+(0), COLUMN()+(-2), 1))*INDIRECT(ADDRESS(ROW()+(0), COLUMN()+(-1), 1)), 2)</f>
        <v>12.59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0.001</v>
      </c>
      <c r="G15" s="12">
        <v>1785.88</v>
      </c>
      <c r="H15" s="12">
        <f ca="1">ROUND(INDIRECT(ADDRESS(ROW()+(0), COLUMN()+(-2), 1))*INDIRECT(ADDRESS(ROW()+(0), COLUMN()+(-1), 1)), 2)</f>
        <v>1.79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0.001</v>
      </c>
      <c r="G16" s="14">
        <v>1848.91</v>
      </c>
      <c r="H16" s="14">
        <f ca="1">ROUND(INDIRECT(ADDRESS(ROW()+(0), COLUMN()+(-2), 1))*INDIRECT(ADDRESS(ROW()+(0), COLUMN()+(-1), 1)), 2)</f>
        <v>1.85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404.42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108.89</v>
      </c>
      <c r="H19" s="14">
        <f ca="1">ROUND(INDIRECT(ADDRESS(ROW()+(0), COLUMN()+(-2), 1))*INDIRECT(ADDRESS(ROW()+(0), COLUMN()+(-1), 1)), 2)</f>
        <v>0.54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0.54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0.577</v>
      </c>
      <c r="G22" s="12">
        <v>393.7</v>
      </c>
      <c r="H22" s="12">
        <f ca="1">ROUND(INDIRECT(ADDRESS(ROW()+(0), COLUMN()+(-2), 1))*INDIRECT(ADDRESS(ROW()+(0), COLUMN()+(-1), 1)), 2)</f>
        <v>227.16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0.37</v>
      </c>
      <c r="G23" s="14">
        <v>263.2</v>
      </c>
      <c r="H23" s="14">
        <f ca="1">ROUND(INDIRECT(ADDRESS(ROW()+(0), COLUMN()+(-2), 1))*INDIRECT(ADDRESS(ROW()+(0), COLUMN()+(-1), 1)), 2)</f>
        <v>97.38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324.54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729.5</v>
      </c>
      <c r="H26" s="14">
        <f ca="1">ROUND(INDIRECT(ADDRESS(ROW()+(0), COLUMN()+(-2), 1))*INDIRECT(ADDRESS(ROW()+(0), COLUMN()+(-1), 1))/100, 2)</f>
        <v>14.59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744.09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