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<sst xmlns="http://schemas.openxmlformats.org/spreadsheetml/2006/main" count="50" uniqueCount="50">
  <si>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</si>
  <si>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FBA005</t>
  </si>
  <si>
    <t xml:space="preserve">m²</t>
  </si>
  <si>
    <t xml:space="preserve">Tabique de placas de arcilla.</t>
  </si>
  <si>
    <r>
      <rPr>
        <sz val="8.25"/>
        <color rgb="FF000000"/>
        <rFont val="Arial"/>
        <family val="2"/>
      </rPr>
      <t xml:space="preserve">Tabique sencillo de placas de arcilla (20+50+20)/400 (50) (2 estándar), de 70 mm de espesor total, formado por una estructura simple de perfiles de chapa de acero galvanizado de 50 mm de ancho, a base de montantes (elementos verticales) separados 400 mm entre sí, con disposición normal "N" y canales (elementos horizontales), a la que se atornillan dos placas en total (una placa tipo estándar en cada cara, de 20 mm de espesor cada placa). Incluso banda acústica; fijaciones para el anclaje de canales y montantes metálicos; tornillería para la fijación de las placas; malla de fibras de yute y mortero natural de arcilla sin aditivos, para regularización de superficies.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</si>
  <si>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</si>
  <si>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</si>
  <si>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</si>
  <si>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</si>
  <si>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</si>
  <si>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</si>
  <si>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</si>
  <si>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</si>
  <si>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</si>
  <si>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</si>
  <si>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</si>
  <si>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</si>
  <si>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ancho.</t>
  </si>
  <si>
    <t xml:space="preserve">mt12psg060i</t>
  </si>
  <si>
    <t xml:space="preserve">m</t>
  </si>
  <si>
    <t xml:space="preserve">Montante de perfil de acero galvanizado de 50 mm de ancho.</t>
  </si>
  <si>
    <t xml:space="preserve">mt12psg220</t>
  </si>
  <si>
    <t xml:space="preserve">Ud</t>
  </si>
  <si>
    <t xml:space="preserve">Fijación compuesta por tarugo y tornillo 5x27.</t>
  </si>
  <si>
    <t xml:space="preserve">mt12ply010a</t>
  </si>
  <si>
    <t xml:space="preserve">m²</t>
  </si>
  <si>
    <t xml:space="preserve">Placa de arcilla con fibras vegetales, de 20 mm de espesor, 600 mm de ancho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</si>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</sst>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8.34</v>
      </c>
      <c r="H10" s="12">
        <f ca="1">ROUND(INDIRECT(ADDRESS(ROW()+(0), COLUMN()+(-2), 1))*INDIRECT(ADDRESS(ROW()+(0), COLUMN()+(-1), 1)), 2)</f>
        <v>6.67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</v>
      </c>
      <c r="G11" s="12">
        <v>94.53</v>
      </c>
      <c r="H11" s="12">
        <f ca="1">ROUND(INDIRECT(ADDRESS(ROW()+(0), COLUMN()+(-2), 1))*INDIRECT(ADDRESS(ROW()+(0), COLUMN()+(-1), 1)), 2)</f>
        <v>75.62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112.48</v>
      </c>
      <c r="H12" s="12">
        <f ca="1">ROUND(INDIRECT(ADDRESS(ROW()+(0), COLUMN()+(-2), 1))*INDIRECT(ADDRESS(ROW()+(0), COLUMN()+(-1), 1)), 2)</f>
        <v>337.44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2.25</v>
      </c>
      <c r="H13" s="12">
        <f ca="1">ROUND(INDIRECT(ADDRESS(ROW()+(0), COLUMN()+(-2), 1))*INDIRECT(ADDRESS(ROW()+(0), COLUMN()+(-1), 1)), 2)</f>
        <v>4.5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2.04</v>
      </c>
      <c r="G14" s="12">
        <v>935.11</v>
      </c>
      <c r="H14" s="12">
        <f ca="1">ROUND(INDIRECT(ADDRESS(ROW()+(0), COLUMN()+(-2), 1))*INDIRECT(ADDRESS(ROW()+(0), COLUMN()+(-1), 1)), 2)</f>
        <v>1907.62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36</v>
      </c>
      <c r="G15" s="12">
        <v>0.4</v>
      </c>
      <c r="H15" s="12">
        <f ca="1">ROUND(INDIRECT(ADDRESS(ROW()+(0), COLUMN()+(-2), 1))*INDIRECT(ADDRESS(ROW()+(0), COLUMN()+(-1), 1)), 2)</f>
        <v>14.4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0.26</v>
      </c>
      <c r="G16" s="12">
        <v>86.84</v>
      </c>
      <c r="H16" s="12">
        <f ca="1">ROUND(INDIRECT(ADDRESS(ROW()+(0), COLUMN()+(-2), 1))*INDIRECT(ADDRESS(ROW()+(0), COLUMN()+(-1), 1)), 2)</f>
        <v>22.58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8.4</v>
      </c>
      <c r="G17" s="14">
        <v>6.42</v>
      </c>
      <c r="H17" s="14">
        <f ca="1">ROUND(INDIRECT(ADDRESS(ROW()+(0), COLUMN()+(-2), 1))*INDIRECT(ADDRESS(ROW()+(0), COLUMN()+(-1), 1)), 2)</f>
        <v>53.93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2422.76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0.328</v>
      </c>
      <c r="G20" s="12">
        <v>373.16</v>
      </c>
      <c r="H20" s="12">
        <f ca="1">ROUND(INDIRECT(ADDRESS(ROW()+(0), COLUMN()+(-2), 1))*INDIRECT(ADDRESS(ROW()+(0), COLUMN()+(-1), 1)), 2)</f>
        <v>122.4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0.328</v>
      </c>
      <c r="G21" s="14">
        <v>252.15</v>
      </c>
      <c r="H21" s="14">
        <f ca="1">ROUND(INDIRECT(ADDRESS(ROW()+(0), COLUMN()+(-2), 1))*INDIRECT(ADDRESS(ROW()+(0), COLUMN()+(-1), 1)), 2)</f>
        <v>82.71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205.11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2627.87</v>
      </c>
      <c r="H24" s="14">
        <f ca="1">ROUND(INDIRECT(ADDRESS(ROW()+(0), COLUMN()+(-2), 1))*INDIRECT(ADDRESS(ROW()+(0), COLUMN()+(-1), 1))/100, 2)</f>
        <v>52.56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2680.43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