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<sst xmlns="http://schemas.openxmlformats.org/spreadsheetml/2006/main" count="49" uniqueCount="49">
  <si>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</si>
  <si>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ECR010</t>
  </si>
  <si>
    <t xml:space="preserve">m</t>
  </si>
  <si>
    <t xml:space="preserve">Arco de dovelas de piedra natural.</t>
  </si>
  <si>
    <r>
      <rPr>
        <sz val="8.25"/>
        <color rgb="FF000000"/>
        <rFont val="Arial"/>
        <family val="2"/>
      </rPr>
      <t xml:space="preserve">Arco de piedra natural caliza formado por dovelas de 60x40x40 cm, acabado abujardado, escuadradas y trabajadas en taller, con sección trapezoidal según plano de detalle, colocadas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</si>
  <si>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</si>
  <si>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</si>
  <si>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</si>
  <si>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</si>
  <si>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</si>
  <si>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</si>
  <si>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</si>
  <si>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mt06dpn010a</t>
  </si>
  <si>
    <t xml:space="preserve">Ud</t>
  </si>
  <si>
    <t xml:space="preserve">Dovela de piedra natural caliza de 60x40x40 cm, acabado abujardado.</t>
  </si>
  <si>
    <t xml:space="preserve">mt08cim020</t>
  </si>
  <si>
    <t xml:space="preserve">m</t>
  </si>
  <si>
    <t xml:space="preserve">Camón de madera para formación de arco.</t>
  </si>
  <si>
    <t xml:space="preserve">mt08cim030a</t>
  </si>
  <si>
    <t xml:space="preserve">m³</t>
  </si>
  <si>
    <t xml:space="preserve">Madera de pino para formación de cimbra.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</si>
  <si>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</si>
  <si>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</si>
  <si>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</si>
  <si>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</si>
  <si>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</si>
  <si>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</si>
  <si>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</si>
  <si>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</si>
  <si>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</si>
  <si>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</si>
  <si>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</si>
  <si>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</si>
  <si>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</si>
  <si>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</si>
  <si>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</si>
  <si>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</si>
  <si>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mo022</t>
  </si>
  <si>
    <t xml:space="preserve">h</t>
  </si>
  <si>
    <t xml:space="preserve">Oficial colocador de piedra natural.</t>
  </si>
  <si>
    <t xml:space="preserve">mo060</t>
  </si>
  <si>
    <t xml:space="preserve">h</t>
  </si>
  <si>
    <t xml:space="preserve">Medio oficial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</si>
  <si>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</si>
  <si>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</si>
  <si>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</si>
  <si>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</si>
  <si>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842,31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</si>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</sst>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9.69" customWidth="1"/>
    <col min="5" max="5" width="60.86" customWidth="1"/>
    <col min="6" max="6" width="13.43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1.66</v>
      </c>
      <c r="G10" s="12">
        <v>3021.39</v>
      </c>
      <c r="H10" s="12">
        <f ca="1">ROUND(INDIRECT(ADDRESS(ROW()+(0), COLUMN()+(-2), 1))*INDIRECT(ADDRESS(ROW()+(0), COLUMN()+(-1), 1)), 2)</f>
        <v>5015.51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2357.01</v>
      </c>
      <c r="H11" s="12">
        <f ca="1">ROUND(INDIRECT(ADDRESS(ROW()+(0), COLUMN()+(-2), 1))*INDIRECT(ADDRESS(ROW()+(0), COLUMN()+(-1), 1)), 2)</f>
        <v>2357.01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0.15</v>
      </c>
      <c r="G12" s="12">
        <v>10953.2</v>
      </c>
      <c r="H12" s="12">
        <f ca="1">ROUND(INDIRECT(ADDRESS(ROW()+(0), COLUMN()+(-2), 1))*INDIRECT(ADDRESS(ROW()+(0), COLUMN()+(-1), 1)), 2)</f>
        <v>1642.98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0.004</v>
      </c>
      <c r="G13" s="12">
        <v>46.22</v>
      </c>
      <c r="H13" s="12">
        <f ca="1">ROUND(INDIRECT(ADDRESS(ROW()+(0), COLUMN()+(-2), 1))*INDIRECT(ADDRESS(ROW()+(0), COLUMN()+(-1), 1)), 2)</f>
        <v>0.18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0.033</v>
      </c>
      <c r="G14" s="12">
        <v>604.79</v>
      </c>
      <c r="H14" s="12">
        <f ca="1">ROUND(INDIRECT(ADDRESS(ROW()+(0), COLUMN()+(-2), 1))*INDIRECT(ADDRESS(ROW()+(0), COLUMN()+(-1), 1)), 2)</f>
        <v>19.96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5.04</v>
      </c>
      <c r="G15" s="14">
        <v>8.86</v>
      </c>
      <c r="H15" s="14">
        <f ca="1">ROUND(INDIRECT(ADDRESS(ROW()+(0), COLUMN()+(-2), 1))*INDIRECT(ADDRESS(ROW()+(0), COLUMN()+(-1), 1)), 2)</f>
        <v>44.65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9080.29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0.014</v>
      </c>
      <c r="G18" s="14">
        <v>108.89</v>
      </c>
      <c r="H18" s="14">
        <f ca="1">ROUND(INDIRECT(ADDRESS(ROW()+(0), COLUMN()+(-2), 1))*INDIRECT(ADDRESS(ROW()+(0), COLUMN()+(-1), 1)), 2)</f>
        <v>1.52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1.52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4.158</v>
      </c>
      <c r="G21" s="12">
        <v>377.17</v>
      </c>
      <c r="H21" s="12">
        <f ca="1">ROUND(INDIRECT(ADDRESS(ROW()+(0), COLUMN()+(-2), 1))*INDIRECT(ADDRESS(ROW()+(0), COLUMN()+(-1), 1)), 2)</f>
        <v>1568.27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4.38</v>
      </c>
      <c r="G22" s="14">
        <v>261.88</v>
      </c>
      <c r="H22" s="14">
        <f ca="1">ROUND(INDIRECT(ADDRESS(ROW()+(0), COLUMN()+(-2), 1))*INDIRECT(ADDRESS(ROW()+(0), COLUMN()+(-1), 1)), 2)</f>
        <v>1147.03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2715.3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11797.1</v>
      </c>
      <c r="H25" s="14">
        <f ca="1">ROUND(INDIRECT(ADDRESS(ROW()+(0), COLUMN()+(-2), 1))*INDIRECT(ADDRESS(ROW()+(0), COLUMN()+(-1), 1))/100, 2)</f>
        <v>235.94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12033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