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<sst xmlns="http://schemas.openxmlformats.org/spreadsheetml/2006/main" count="34" uniqueCount="34">
  <si>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</si>
  <si>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EAE140</t>
  </si>
  <si>
    <t xml:space="preserve">Ud</t>
  </si>
  <si>
    <t xml:space="preserve">Peldaño de chapa perforada.</t>
  </si>
  <si>
    <r>
      <rPr>
        <sz val="8.25"/>
        <color rgb="FF000000"/>
        <rFont val="Arial"/>
        <family val="2"/>
      </rPr>
      <t xml:space="preserve">Peldaño recto de 700x250 mm, de chapa perforada de acero galvanizado, con perforaciones redondas al tresbolillo 60°, R2 T3, de 2 mm de diámetro y 3 mm de distancia entre centros de dos perforaciones contiguas, de 2 mm de espesor y con un 40% de la superficie perforada, con los bordes largos doblados en U de 25x25 mm, con uniones soldadas en obra, sobre limón metálico de escalera. El precio incluye las soldaduras.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</si>
  <si>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</si>
  <si>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</si>
  <si>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</si>
  <si>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</si>
  <si>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</si>
  <si>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</si>
  <si>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</si>
  <si>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mt26aha030a</t>
  </si>
  <si>
    <t xml:space="preserve">Ud</t>
  </si>
  <si>
    <t xml:space="preserve">Peldaño recto de 700x250 mm, de chapa perforada de acero galvanizado, con perforaciones redondas al tresbolillo 60°, R2 T3, de 2 mm de diámetro y 3 mm de distancia entre centros de dos perforaciones contiguas, de 2 mm de espesor y con un 40% de la superficie perforada, con los bordes largos doblados en U de 25x25 mm.</t>
  </si>
  <si>
    <t xml:space="preserve">Subtotal materiales:</t>
  </si>
  <si>
    <t xml:space="preserve">Equipo</t>
  </si>
  <si>
    <t xml:space="preserve">mq08sol020</t>
  </si>
  <si>
    <t xml:space="preserve">h</t>
  </si>
  <si>
    <t xml:space="preserve">Equipo y elementos auxiliares para soldadura eléctrica.</t>
  </si>
  <si>
    <t xml:space="preserve">Subtotal equipo:</t>
  </si>
  <si>
    <t xml:space="preserve">Mano de obra</t>
  </si>
  <si>
    <t xml:space="preserve">mo047</t>
  </si>
  <si>
    <t xml:space="preserve">h</t>
  </si>
  <si>
    <t xml:space="preserve">Oficial montador de estructura metálica.</t>
  </si>
  <si>
    <t xml:space="preserve">mo094</t>
  </si>
  <si>
    <t xml:space="preserve">h</t>
  </si>
  <si>
    <t xml:space="preserve">Medio oficial montador de estructura metálica.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</si>
  <si>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</si>
  <si>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</si>
  <si>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</si>
  <si>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</si>
  <si>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748,25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</si>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</sst>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0.89" customWidth="1"/>
    <col min="6" max="6" width="12.07" customWidth="1"/>
    <col min="7" max="7" width="13.94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1146.96</v>
      </c>
      <c r="H10" s="14">
        <f ca="1">ROUND(INDIRECT(ADDRESS(ROW()+(0), COLUMN()+(-2), 1))*INDIRECT(ADDRESS(ROW()+(0), COLUMN()+(-1), 1)), 2)</f>
        <v>1146.96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1146.96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0.135</v>
      </c>
      <c r="G13" s="14">
        <v>108.07</v>
      </c>
      <c r="H13" s="14">
        <f ca="1">ROUND(INDIRECT(ADDRESS(ROW()+(0), COLUMN()+(-2), 1))*INDIRECT(ADDRESS(ROW()+(0), COLUMN()+(-1), 1)), 2)</f>
        <v>14.59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14.59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0.15</v>
      </c>
      <c r="G16" s="13">
        <v>409.72</v>
      </c>
      <c r="H16" s="13">
        <f ca="1">ROUND(INDIRECT(ADDRESS(ROW()+(0), COLUMN()+(-2), 1))*INDIRECT(ADDRESS(ROW()+(0), COLUMN()+(-1), 1)), 2)</f>
        <v>61.46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0.15</v>
      </c>
      <c r="G17" s="14">
        <v>284.3</v>
      </c>
      <c r="H17" s="14">
        <f ca="1">ROUND(INDIRECT(ADDRESS(ROW()+(0), COLUMN()+(-2), 1))*INDIRECT(ADDRESS(ROW()+(0), COLUMN()+(-1), 1)), 2)</f>
        <v>42.65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104.11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1265.66</v>
      </c>
      <c r="H20" s="14">
        <f ca="1">ROUND(INDIRECT(ADDRESS(ROW()+(0), COLUMN()+(-2), 1))*INDIRECT(ADDRESS(ROW()+(0), COLUMN()+(-1), 1))/100, 2)</f>
        <v>25.31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2)</f>
        <v>1290.97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