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<sst xmlns="http://schemas.openxmlformats.org/spreadsheetml/2006/main" count="71" uniqueCount="71">
  <si>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</si>
  <si>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</si>
  <si>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</si>
  <si>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</si>
  <si>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fundación, mediante vaso de hormigón armado, realizado con hormigón H-21, condición de exposición no agresiva, tamaño máximo del agregado 19,0 mm, ámbito de consistencia A-3, premezclado, y vertido desde camión, y acero ADN 420, con una cuantía aproximada de 50 kg/m³. Incluso armaduras para formación de zunchos de borde y refuerzos, armaduras de espera, alambre de atar, separadores y líquido desencofrante, para evitar la adherencia del hormigón al encofrado. El precio incluye el montaje y desmontaje del sistema de encofrado y el corte, doblado y armado del acero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</si>
  <si>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</si>
  <si>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</si>
  <si>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</si>
  <si>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</si>
  <si>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</si>
  <si>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</si>
  <si>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</si>
  <si>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</si>
  <si>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</si>
  <si>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</si>
  <si>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</si>
  <si>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</si>
  <si>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</si>
  <si>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</si>
  <si>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</si>
  <si>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</si>
  <si>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</si>
  <si>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</si>
  <si>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</si>
  <si>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</si>
  <si>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</si>
  <si>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</si>
  <si>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</si>
  <si>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</si>
  <si>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</si>
  <si>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</si>
  <si>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</si>
  <si>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</si>
  <si>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mt07sep010ab</t>
  </si>
  <si>
    <t xml:space="preserve">Ud</t>
  </si>
  <si>
    <t xml:space="preserve">Separador homologado de plástico, para armaduras de fundaciones de varios diámetros.</t>
  </si>
  <si>
    <t xml:space="preserve">mt07aco020d</t>
  </si>
  <si>
    <t xml:space="preserve">Ud</t>
  </si>
  <si>
    <t xml:space="preserve">Separador homologado para muros.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</si>
  <si>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</si>
  <si>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</si>
  <si>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</si>
  <si>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</si>
  <si>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</si>
  <si>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</si>
  <si>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</si>
  <si>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</si>
  <si>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</si>
  <si>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</si>
  <si>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</si>
  <si>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</si>
  <si>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</si>
  <si>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</si>
  <si>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</si>
  <si>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</si>
  <si>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</si>
  <si>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</si>
  <si>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</si>
  <si>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</si>
  <si>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</si>
  <si>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</si>
  <si>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</si>
  <si>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</si>
  <si>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</si>
  <si>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</si>
  <si>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</si>
  <si>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</si>
  <si>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</si>
  <si>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</si>
  <si>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438,88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</si>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</sst>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1602.15</v>
      </c>
      <c r="H10" s="12">
        <f ca="1">ROUND(INDIRECT(ADDRESS(ROW()+(0), COLUMN()+(-2), 1))*INDIRECT(ADDRESS(ROW()+(0), COLUMN()+(-1), 1)), 2)</f>
        <v>40.05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194.77</v>
      </c>
      <c r="H11" s="12">
        <f ca="1">ROUND(INDIRECT(ADDRESS(ROW()+(0), COLUMN()+(-2), 1))*INDIRECT(ADDRESS(ROW()+(0), COLUMN()+(-1), 1)), 2)</f>
        <v>19.48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593.19</v>
      </c>
      <c r="H12" s="12">
        <f ca="1">ROUND(INDIRECT(ADDRESS(ROW()+(0), COLUMN()+(-2), 1))*INDIRECT(ADDRESS(ROW()+(0), COLUMN()+(-1), 1)), 2)</f>
        <v>38.56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8.94</v>
      </c>
      <c r="H13" s="12">
        <f ca="1">ROUND(INDIRECT(ADDRESS(ROW()+(0), COLUMN()+(-2), 1))*INDIRECT(ADDRESS(ROW()+(0), COLUMN()+(-1), 1)), 2)</f>
        <v>4.47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0.45</v>
      </c>
      <c r="G14" s="12">
        <v>46.22</v>
      </c>
      <c r="H14" s="12">
        <f ca="1">ROUND(INDIRECT(ADDRESS(ROW()+(0), COLUMN()+(-2), 1))*INDIRECT(ADDRESS(ROW()+(0), COLUMN()+(-1), 1)), 2)</f>
        <v>20.8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269.59</v>
      </c>
      <c r="H15" s="12">
        <f ca="1">ROUND(INDIRECT(ADDRESS(ROW()+(0), COLUMN()+(-2), 1))*INDIRECT(ADDRESS(ROW()+(0), COLUMN()+(-1), 1)), 2)</f>
        <v>134.8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0.15</v>
      </c>
      <c r="G16" s="12">
        <v>55.59</v>
      </c>
      <c r="H16" s="12">
        <f ca="1">ROUND(INDIRECT(ADDRESS(ROW()+(0), COLUMN()+(-2), 1))*INDIRECT(ADDRESS(ROW()+(0), COLUMN()+(-1), 1)), 2)</f>
        <v>8.34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</v>
      </c>
      <c r="G17" s="12">
        <v>4.94</v>
      </c>
      <c r="H17" s="12">
        <f ca="1">ROUND(INDIRECT(ADDRESS(ROW()+(0), COLUMN()+(-2), 1))*INDIRECT(ADDRESS(ROW()+(0), COLUMN()+(-1), 1)), 2)</f>
        <v>19.76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8</v>
      </c>
      <c r="G18" s="12">
        <v>1.95</v>
      </c>
      <c r="H18" s="12">
        <f ca="1">ROUND(INDIRECT(ADDRESS(ROW()+(0), COLUMN()+(-2), 1))*INDIRECT(ADDRESS(ROW()+(0), COLUMN()+(-1), 1)), 2)</f>
        <v>15.6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51</v>
      </c>
      <c r="G19" s="12">
        <v>83.95</v>
      </c>
      <c r="H19" s="12">
        <f ca="1">ROUND(INDIRECT(ADDRESS(ROW()+(0), COLUMN()+(-2), 1))*INDIRECT(ADDRESS(ROW()+(0), COLUMN()+(-1), 1)), 2)</f>
        <v>4281.45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1.1</v>
      </c>
      <c r="G20" s="14">
        <v>7235.16</v>
      </c>
      <c r="H20" s="14">
        <f ca="1">ROUND(INDIRECT(ADDRESS(ROW()+(0), COLUMN()+(-2), 1))*INDIRECT(ADDRESS(ROW()+(0), COLUMN()+(-1), 1)), 2)</f>
        <v>7958.68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12542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1.663</v>
      </c>
      <c r="G23" s="12">
        <v>392.5</v>
      </c>
      <c r="H23" s="12">
        <f ca="1">ROUND(INDIRECT(ADDRESS(ROW()+(0), COLUMN()+(-2), 1))*INDIRECT(ADDRESS(ROW()+(0), COLUMN()+(-1), 1)), 2)</f>
        <v>652.73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2.218</v>
      </c>
      <c r="G24" s="12">
        <v>272.35</v>
      </c>
      <c r="H24" s="12">
        <f ca="1">ROUND(INDIRECT(ADDRESS(ROW()+(0), COLUMN()+(-2), 1))*INDIRECT(ADDRESS(ROW()+(0), COLUMN()+(-1), 1)), 2)</f>
        <v>604.07</v>
      </c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0.355</v>
      </c>
      <c r="G25" s="12">
        <v>392.5</v>
      </c>
      <c r="H25" s="12">
        <f ca="1">ROUND(INDIRECT(ADDRESS(ROW()+(0), COLUMN()+(-2), 1))*INDIRECT(ADDRESS(ROW()+(0), COLUMN()+(-1), 1)), 2)</f>
        <v>139.34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0.532</v>
      </c>
      <c r="G26" s="12">
        <v>272.35</v>
      </c>
      <c r="H26" s="12">
        <f ca="1">ROUND(INDIRECT(ADDRESS(ROW()+(0), COLUMN()+(-2), 1))*INDIRECT(ADDRESS(ROW()+(0), COLUMN()+(-1), 1)), 2)</f>
        <v>144.89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1">
        <v>0.277</v>
      </c>
      <c r="G27" s="12">
        <v>392.5</v>
      </c>
      <c r="H27" s="12">
        <f ca="1">ROUND(INDIRECT(ADDRESS(ROW()+(0), COLUMN()+(-2), 1))*INDIRECT(ADDRESS(ROW()+(0), COLUMN()+(-1), 1)), 2)</f>
        <v>108.72</v>
      </c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0.554</v>
      </c>
      <c r="G28" s="14">
        <v>272.35</v>
      </c>
      <c r="H28" s="14">
        <f ca="1">ROUND(INDIRECT(ADDRESS(ROW()+(0), COLUMN()+(-2), 1))*INDIRECT(ADDRESS(ROW()+(0), COLUMN()+(-1), 1)), 2)</f>
        <v>150.88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1800.63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20" t="s">
        <v>67</v>
      </c>
      <c r="D31" s="20"/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14342.6</v>
      </c>
      <c r="H31" s="14">
        <f ca="1">ROUND(INDIRECT(ADDRESS(ROW()+(0), COLUMN()+(-2), 1))*INDIRECT(ADDRESS(ROW()+(0), COLUMN()+(-1), 1))/100, 2)</f>
        <v>286.85</v>
      </c>
    </row>
    <row r="32" spans="1:8" ht="13.50" thickBot="1" customHeight="1">
      <c r="A32" s="21" t="s">
        <v>69</v>
      </c>
      <c r="B32" s="21"/>
      <c r="C32" s="22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14629.5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