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<sst xmlns="http://schemas.openxmlformats.org/spreadsheetml/2006/main" count="37" uniqueCount="37">
  <si>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</si>
  <si>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CPT050</t>
  </si>
  <si>
    <t xml:space="preserve">m²</t>
  </si>
  <si>
    <t xml:space="preserve">Sistema de encofrado en anillo perimetral de pozo romano.</t>
  </si>
  <si>
    <r>
      <rPr>
        <sz val="8.25"/>
        <color rgb="FF000000"/>
        <rFont val="Arial"/>
        <family val="2"/>
      </rPr>
      <t xml:space="preserve">Montaje de sistema de encofrado recuperable de madera, en anillo perimetral para la contención de tierras durante la excavación del pozo romano, formado por tablones de madera, amortizables en 4 usos, y posterior desmontaje del sistema de encofrado. Incluso elementos de sustentación, fijación y acodalamientos necesarios para su estabilidad y líquido desencofrante, para evitar la adherencia del hormigón al encofrado.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</si>
  <si>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</si>
  <si>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</si>
  <si>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</si>
  <si>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</si>
  <si>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</si>
  <si>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</si>
  <si>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</si>
  <si>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mt08ema050b</t>
  </si>
  <si>
    <t xml:space="preserve">m³</t>
  </si>
  <si>
    <t xml:space="preserve">Madera para encofrar, de 26 mm de espesor.</t>
  </si>
  <si>
    <t xml:space="preserve">mt08var050</t>
  </si>
  <si>
    <t xml:space="preserve">kg</t>
  </si>
  <si>
    <t xml:space="preserve">Alambre galvanizado para atar, de 1,30 mm de diámetro.</t>
  </si>
  <si>
    <t xml:space="preserve">mt08var060</t>
  </si>
  <si>
    <t xml:space="preserve">kg</t>
  </si>
  <si>
    <t xml:space="preserve">Puntas de acero de 20x100 mm.</t>
  </si>
  <si>
    <t xml:space="preserve">mt08dba010d</t>
  </si>
  <si>
    <t xml:space="preserve">l</t>
  </si>
  <si>
    <t xml:space="preserve">Agente desmoldeante, a base de aceites especiales, emulsionable en agua, para encofrados metálicos, fenólicos o de madera.</t>
  </si>
  <si>
    <t xml:space="preserve">Subtotal materiales:</t>
  </si>
  <si>
    <t xml:space="preserve">Mano de obra</t>
  </si>
  <si>
    <t xml:space="preserve">mo044</t>
  </si>
  <si>
    <t xml:space="preserve">h</t>
  </si>
  <si>
    <t xml:space="preserve">Oficial carpintero encofrador.</t>
  </si>
  <si>
    <t xml:space="preserve">mo091</t>
  </si>
  <si>
    <t xml:space="preserve">h</t>
  </si>
  <si>
    <t xml:space="preserve">Medio oficial carpintero encofrador.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</si>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</sst>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5.95" customWidth="1"/>
    <col min="5" max="5" width="74.12" customWidth="1"/>
    <col min="6" max="6" width="10.54" customWidth="1"/>
    <col min="7" max="7" width="13.43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0.013</v>
      </c>
      <c r="G10" s="12">
        <v>11862.1</v>
      </c>
      <c r="H10" s="12">
        <f ca="1">ROUND(INDIRECT(ADDRESS(ROW()+(0), COLUMN()+(-2), 1))*INDIRECT(ADDRESS(ROW()+(0), COLUMN()+(-1), 1)), 2)</f>
        <v>154.21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</v>
      </c>
      <c r="G11" s="12">
        <v>46.22</v>
      </c>
      <c r="H11" s="12">
        <f ca="1">ROUND(INDIRECT(ADDRESS(ROW()+(0), COLUMN()+(-2), 1))*INDIRECT(ADDRESS(ROW()+(0), COLUMN()+(-1), 1)), 2)</f>
        <v>4.62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0.05</v>
      </c>
      <c r="G12" s="12">
        <v>269.59</v>
      </c>
      <c r="H12" s="12">
        <f ca="1">ROUND(INDIRECT(ADDRESS(ROW()+(0), COLUMN()+(-2), 1))*INDIRECT(ADDRESS(ROW()+(0), COLUMN()+(-1), 1)), 2)</f>
        <v>13.48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0.03</v>
      </c>
      <c r="G13" s="14">
        <v>55.59</v>
      </c>
      <c r="H13" s="14">
        <f ca="1">ROUND(INDIRECT(ADDRESS(ROW()+(0), COLUMN()+(-2), 1))*INDIRECT(ADDRESS(ROW()+(0), COLUMN()+(-1), 1)), 2)</f>
        <v>1.67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173.98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0.887</v>
      </c>
      <c r="G16" s="12">
        <v>392.5</v>
      </c>
      <c r="H16" s="12">
        <f ca="1">ROUND(INDIRECT(ADDRESS(ROW()+(0), COLUMN()+(-2), 1))*INDIRECT(ADDRESS(ROW()+(0), COLUMN()+(-1), 1)), 2)</f>
        <v>348.15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0.887</v>
      </c>
      <c r="G17" s="14">
        <v>272.35</v>
      </c>
      <c r="H17" s="14">
        <f ca="1">ROUND(INDIRECT(ADDRESS(ROW()+(0), COLUMN()+(-2), 1))*INDIRECT(ADDRESS(ROW()+(0), COLUMN()+(-1), 1)), 2)</f>
        <v>241.57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589.72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763.7</v>
      </c>
      <c r="H20" s="14">
        <f ca="1">ROUND(INDIRECT(ADDRESS(ROW()+(0), COLUMN()+(-2), 1))*INDIRECT(ADDRESS(ROW()+(0), COLUMN()+(-1), 1))/100, 2)</f>
        <v>15.27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1)),INDIRECT(ADDRESS(ROW()+(-7), COLUMN()+(0), 1))), 2)</f>
        <v>778.97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