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<sst xmlns="http://schemas.openxmlformats.org/spreadsheetml/2006/main" count="49" uniqueCount="49">
  <si>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</si>
  <si>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AUZ016</t>
  </si>
  <si>
    <t xml:space="preserve">m</t>
  </si>
  <si>
    <t xml:space="preserve">Zanja drenante en perímetro de muro en contacto con el terreno, con agregados reciclados.</t>
  </si>
  <si>
    <r>
      <rPr>
        <sz val="8.25"/>
        <color rgb="FF000000"/>
        <rFont val="Arial"/>
        <family val="2"/>
      </rPr>
      <t xml:space="preserve">Zanja drenante en perímetro de muro en contacto con el terreno, de 45 cm de altura y 70 cm de ancho, con una pendiente mínima del 0,50%, para captación de las aguas que se filtran a través de la superficie del terreno, en cuyo fondo se dispone un 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EPDM, colocado sobre solera de hormigón masivo H-20, clase de exposición ambiental A1, tamaño máximo del agregado 19,0 mm, consistencia muy plástica, de 10 cm de espesor, en forma de cuna para recibir el tubo y formar las pendientes, con relleno de 25 cm a cada lado del tubo y relleno superior de 25 cm por encima de la generatriz superior del tubo con agregado reciclado de hormigón de 40 a 80 mm de diámetro, todo ello envuelto en un 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 Incluso lubricante para montaje.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</si>
  <si>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</si>
  <si>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</si>
  <si>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</si>
  <si>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</si>
  <si>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</si>
  <si>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</si>
  <si>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</si>
  <si>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</si>
  <si>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</si>
  <si>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</si>
  <si>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mt11tdv015g</t>
  </si>
  <si>
    <t xml:space="preserve">m</t>
  </si>
  <si>
    <t xml:space="preserve">Tubo ranurado de PVC de doble pared, la exterior corrugada y la interior lisa, color teja RAL 8023, con ranurado a lo largo de un arco de 220° en el valle del corrugado, para drenaje, rigidez anular nominal 4 kN/m², de 200 mm de diámetro nominal, 182,4 mm de diámetro interior, longitud nominal 6 m, unión por copa con junta elástica de EPDM.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</si>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</sst>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40" customWidth="1"/>
    <col min="5" max="5" width="12.07" customWidth="1"/>
    <col min="6" max="6" width="13.9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7118.23</v>
      </c>
      <c r="G10" s="12">
        <f ca="1">ROUND(INDIRECT(ADDRESS(ROW()+(0), COLUMN()+(-2), 1))*INDIRECT(ADDRESS(ROW()+(0), COLUMN()+(-1), 1)), 2)</f>
        <v>469.8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611.04</v>
      </c>
      <c r="G11" s="12">
        <f ca="1">ROUND(INDIRECT(ADDRESS(ROW()+(0), COLUMN()+(-2), 1))*INDIRECT(ADDRESS(ROW()+(0), COLUMN()+(-1), 1)), 2)</f>
        <v>623.26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739.71</v>
      </c>
      <c r="G12" s="12">
        <f ca="1">ROUND(INDIRECT(ADDRESS(ROW()+(0), COLUMN()+(-2), 1))*INDIRECT(ADDRESS(ROW()+(0), COLUMN()+(-1), 1)), 2)</f>
        <v>3.7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0.659</v>
      </c>
      <c r="F13" s="12">
        <v>324.46</v>
      </c>
      <c r="G13" s="12">
        <f ca="1">ROUND(INDIRECT(ADDRESS(ROW()+(0), COLUMN()+(-2), 1))*INDIRECT(ADDRESS(ROW()+(0), COLUMN()+(-1), 1)), 2)</f>
        <v>213.82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3">
        <v>2.53</v>
      </c>
      <c r="F14" s="14">
        <v>51.36</v>
      </c>
      <c r="G14" s="14">
        <f ca="1">ROUND(INDIRECT(ADDRESS(ROW()+(0), COLUMN()+(-2), 1))*INDIRECT(ADDRESS(ROW()+(0), COLUMN()+(-1), 1)), 2)</f>
        <v>129.94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1440.52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</v>
      </c>
      <c r="F17" s="12">
        <v>327.7</v>
      </c>
      <c r="G17" s="12">
        <f ca="1">ROUND(INDIRECT(ADDRESS(ROW()+(0), COLUMN()+(-2), 1))*INDIRECT(ADDRESS(ROW()+(0), COLUMN()+(-1), 1)), 2)</f>
        <v>9.83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0.06</v>
      </c>
      <c r="F18" s="14">
        <v>123.73</v>
      </c>
      <c r="G18" s="14">
        <f ca="1">ROUND(INDIRECT(ADDRESS(ROW()+(0), COLUMN()+(-2), 1))*INDIRECT(ADDRESS(ROW()+(0), COLUMN()+(-1), 1)), 2)</f>
        <v>7.42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0.166</v>
      </c>
      <c r="F21" s="12">
        <v>377.17</v>
      </c>
      <c r="G21" s="12">
        <f ca="1">ROUND(INDIRECT(ADDRESS(ROW()+(0), COLUMN()+(-2), 1))*INDIRECT(ADDRESS(ROW()+(0), COLUMN()+(-1), 1)), 2)</f>
        <v>62.61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0.388</v>
      </c>
      <c r="F22" s="14">
        <v>256.29</v>
      </c>
      <c r="G22" s="14">
        <f ca="1">ROUND(INDIRECT(ADDRESS(ROW()+(0), COLUMN()+(-2), 1))*INDIRECT(ADDRESS(ROW()+(0), COLUMN()+(-1), 1)), 2)</f>
        <v>99.44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162.05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1)),INDIRECT(ADDRESS(ROW()+(-10), COLUMN()+(1), 1))), 2)</f>
        <v>1619.82</v>
      </c>
      <c r="G25" s="14">
        <f ca="1">ROUND(INDIRECT(ADDRESS(ROW()+(0), COLUMN()+(-2), 1))*INDIRECT(ADDRESS(ROW()+(0), COLUMN()+(-1), 1))/100, 2)</f>
        <v>32.4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1)),INDIRECT(ADDRESS(ROW()+(-11), COLUMN()+(0), 1))), 2)</f>
        <v>1652.22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