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<sst xmlns="http://schemas.openxmlformats.org/spreadsheetml/2006/main" count="37" uniqueCount="37">
  <si>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</si>
  <si>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AUR030</t>
  </si>
  <si>
    <t xml:space="preserve">m³</t>
  </si>
  <si>
    <t xml:space="preserve">Relleno localizado con material de drenaje.</t>
  </si>
  <si>
    <r>
      <rPr>
        <sz val="8.25"/>
        <color rgb="FF000000"/>
        <rFont val="Arial"/>
        <family val="2"/>
      </rPr>
      <t xml:space="preserve">Relleno localizado con grava filtrante clasificada, bajo fundación, para drenaje del agua procedente del lateral de la excavación y/o de la parte inferior de la misma, y compactación en tongadas sucesivas de 20 cm de espesor máximo con bandeja vibrante de guiado manual. El precio no incluye los drenes lineales.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</si>
  <si>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</si>
  <si>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</si>
  <si>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</si>
  <si>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</si>
  <si>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</si>
  <si>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</si>
  <si>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</si>
  <si>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mt01ard030a</t>
  </si>
  <si>
    <t xml:space="preserve">t</t>
  </si>
  <si>
    <t xml:space="preserve">Grava filtrante clasificada.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</si>
  <si>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</si>
  <si>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</si>
  <si>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</si>
  <si>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</si>
  <si>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</t>
  </si>
  <si>
    <t xml:space="preserve">mq01pan070b</t>
  </si>
  <si>
    <t xml:space="preserve">h</t>
  </si>
  <si>
    <t xml:space="preserve">Mini pala cargadora sobre neumáticos, de 52 kW/1 m³ kW.</t>
  </si>
  <si>
    <t xml:space="preserve">mq02rod010d</t>
  </si>
  <si>
    <t xml:space="preserve">h</t>
  </si>
  <si>
    <t xml:space="preserve">Bandeja vibrante de guiado manual, de 300 kg, ancho de trabajo 70 cm, reversible.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</si>
  <si>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</si>
  <si>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</si>
  <si>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</si>
  <si>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</si>
  <si>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</si>
  <si>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</si>
  <si>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</si>
  <si>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</si>
  <si>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</si>
  <si>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50,36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</si>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</sst>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6.80" customWidth="1"/>
    <col min="5" max="5" width="69.19" customWidth="1"/>
    <col min="6" max="6" width="12.24" customWidth="1"/>
    <col min="7" max="7" width="14.11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1.5</v>
      </c>
      <c r="G10" s="12">
        <v>687.11</v>
      </c>
      <c r="H10" s="12">
        <f ca="1">ROUND(INDIRECT(ADDRESS(ROW()+(0), COLUMN()+(-2), 1))*INDIRECT(ADDRESS(ROW()+(0), COLUMN()+(-1), 1)), 2)</f>
        <v>1030.67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0.008</v>
      </c>
      <c r="G11" s="14">
        <v>46</v>
      </c>
      <c r="H11" s="14">
        <f ca="1">ROUND(INDIRECT(ADDRESS(ROW()+(0), COLUMN()+(-2), 1))*INDIRECT(ADDRESS(ROW()+(0), COLUMN()+(-1), 1)), 2)</f>
        <v>0.37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1031.04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0.025</v>
      </c>
      <c r="G14" s="12">
        <v>1144.21</v>
      </c>
      <c r="H14" s="12">
        <f ca="1">ROUND(INDIRECT(ADDRESS(ROW()+(0), COLUMN()+(-2), 1))*INDIRECT(ADDRESS(ROW()+(0), COLUMN()+(-1), 1)), 2)</f>
        <v>28.61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0.355</v>
      </c>
      <c r="G15" s="14">
        <v>222.5</v>
      </c>
      <c r="H15" s="14">
        <f ca="1">ROUND(INDIRECT(ADDRESS(ROW()+(0), COLUMN()+(-2), 1))*INDIRECT(ADDRESS(ROW()+(0), COLUMN()+(-1), 1)), 2)</f>
        <v>78.99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107.6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0.394</v>
      </c>
      <c r="G18" s="14">
        <v>242.79</v>
      </c>
      <c r="H18" s="14">
        <f ca="1">ROUND(INDIRECT(ADDRESS(ROW()+(0), COLUMN()+(-2), 1))*INDIRECT(ADDRESS(ROW()+(0), COLUMN()+(-1), 1)), 2)</f>
        <v>95.66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95.66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1)),INDIRECT(ADDRESS(ROW()+(-5), COLUMN()+(1), 1)),INDIRECT(ADDRESS(ROW()+(-9), COLUMN()+(1), 1))), 2)</f>
        <v>1234.3</v>
      </c>
      <c r="H21" s="14">
        <f ca="1">ROUND(INDIRECT(ADDRESS(ROW()+(0), COLUMN()+(-2), 1))*INDIRECT(ADDRESS(ROW()+(0), COLUMN()+(-1), 1))/100, 2)</f>
        <v>24.69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1)),INDIRECT(ADDRESS(ROW()+(-6), COLUMN()+(0), 1)),INDIRECT(ADDRESS(ROW()+(-10), COLUMN()+(0), 1))), 2)</f>
        <v>1258.99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