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<sst xmlns="http://schemas.openxmlformats.org/spreadsheetml/2006/main" count="38" uniqueCount="38">
  <si>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</si>
  <si>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AUP025</t>
  </si>
  <si>
    <t xml:space="preserve">Ud</t>
  </si>
  <si>
    <t xml:space="preserve">Boca de acceso drenante prefabricada, de polietileno de alta densidad.</t>
  </si>
  <si>
    <r>
      <rPr>
        <sz val="8.25"/>
        <color rgb="FF000000"/>
        <rFont val="Arial"/>
        <family val="2"/>
      </rPr>
      <t xml:space="preserve">Entrada drenante prefabricada de polietileno de alta densidad, de 1,5 m de altura y 1,00 m de diámetro exterior, con dos acometidas de 250 mm de diámetro, con cierre de marco y tapa de fundición carga de rotura 400 kN, instalada en calzadas de calles, incluyendo las peatonales, o zonas de estacionamiento para todo tipo de vehículos; sobre solera de 25 cm de espesor de hormigón armado H-35, clase de exposición ambiental A2+Q2, tamaño máximo del agregado 19,0 mm, consistencia muy plástica ligeramente armada con malla electrosoldada R 335 150x250 mm de acero AM 500 N.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</si>
  <si>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</si>
  <si>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</si>
  <si>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</si>
  <si>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</si>
  <si>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</si>
  <si>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</si>
  <si>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</si>
  <si>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</si>
  <si>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</si>
  <si>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premezclado, según CIRSOC 201 2005.</t>
  </si>
  <si>
    <t xml:space="preserve">mt07ame080iwc</t>
  </si>
  <si>
    <t xml:space="preserve">m²</t>
  </si>
  <si>
    <t xml:space="preserve">Malla electrosoldada R 335 separación 150x250 mm, con alambres longitudinales de 8 mm de diámetro y alambres transversales de 5,0 mm de diámetro, acero AM 500 N, según IRAM-IAS U 500-06.</t>
  </si>
  <si>
    <t xml:space="preserve">mt46pdp010k</t>
  </si>
  <si>
    <t xml:space="preserve">Ud</t>
  </si>
  <si>
    <t xml:space="preserve">Boca de acceso drenante prefabricada de polietileno de alta densidad, de 1,5 m de altura total, compuesta por base plana; cuerpo de tubo ranurado corrugado de doble pared, serie SN-4, rigidez anular nominal 4 kN/m² y 1000 mm de diámetro exterior; cono de reducción; escalera y dos acometidas de 250 mm de diámetro soldadas al cuerpo de la boca de acceso.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</si>
  <si>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</si>
  <si>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</si>
  <si>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</si>
  <si>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</si>
  <si>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</si>
  <si>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</si>
  <si>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</si>
  <si>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</si>
  <si>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</si>
  <si>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</si>
  <si>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</si>
  <si>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</si>
  <si>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</si>
  <si>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</si>
  <si>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</si>
  <si>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1.737,83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</si>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</sst>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7708.7</v>
      </c>
      <c r="G10" s="12">
        <f ca="1">ROUND(INDIRECT(ADDRESS(ROW()+(0), COLUMN()+(-2), 1))*INDIRECT(ADDRESS(ROW()+(0), COLUMN()+(-1), 1)), 2)</f>
        <v>3468.92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297.73</v>
      </c>
      <c r="G11" s="12">
        <f ca="1">ROUND(INDIRECT(ADDRESS(ROW()+(0), COLUMN()+(-2), 1))*INDIRECT(ADDRESS(ROW()+(0), COLUMN()+(-1), 1)), 2)</f>
        <v>521.03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33899.4</v>
      </c>
      <c r="G12" s="12">
        <f ca="1">ROUND(INDIRECT(ADDRESS(ROW()+(0), COLUMN()+(-2), 1))*INDIRECT(ADDRESS(ROW()+(0), COLUMN()+(-1), 1)), 2)</f>
        <v>33899.4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4006.48</v>
      </c>
      <c r="G13" s="14">
        <f ca="1">ROUND(INDIRECT(ADDRESS(ROW()+(0), COLUMN()+(-2), 1))*INDIRECT(ADDRESS(ROW()+(0), COLUMN()+(-1), 1)), 2)</f>
        <v>4006.48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41895.8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1.109</v>
      </c>
      <c r="F16" s="12">
        <v>377.17</v>
      </c>
      <c r="G16" s="12">
        <f ca="1">ROUND(INDIRECT(ADDRESS(ROW()+(0), COLUMN()+(-2), 1))*INDIRECT(ADDRESS(ROW()+(0), COLUMN()+(-1), 1)), 2)</f>
        <v>418.28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1.109</v>
      </c>
      <c r="F17" s="14">
        <v>252.16</v>
      </c>
      <c r="G17" s="14">
        <f ca="1">ROUND(INDIRECT(ADDRESS(ROW()+(0), COLUMN()+(-2), 1))*INDIRECT(ADDRESS(ROW()+(0), COLUMN()+(-1), 1)), 2)</f>
        <v>279.65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697.93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42593.8</v>
      </c>
      <c r="G20" s="14">
        <f ca="1">ROUND(INDIRECT(ADDRESS(ROW()+(0), COLUMN()+(-2), 1))*INDIRECT(ADDRESS(ROW()+(0), COLUMN()+(-1), 1))/100, 2)</f>
        <v>851.88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43445.6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