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<sst xmlns="http://schemas.openxmlformats.org/spreadsheetml/2006/main" count="55" uniqueCount="55">
  <si>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</si>
  <si>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</si>
  <si>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</si>
  <si>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</si>
  <si>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500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</si>
  <si>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</si>
  <si>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</si>
  <si>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</si>
  <si>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</si>
  <si>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</si>
  <si>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</si>
  <si>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</si>
  <si>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</si>
  <si>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</si>
  <si>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</si>
  <si>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mt11tpb020q</t>
  </si>
  <si>
    <t xml:space="preserve">m</t>
  </si>
  <si>
    <t xml:space="preserve">Tubo de PVC liso, para saneamiento enterrado sin presión, serie SN-4, rigidez anular nominal 4 kN/m², de 500 mm de diámetro exterior y 12,2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</si>
  <si>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</si>
  <si>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</si>
  <si>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</si>
  <si>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mt11tpb021q</t>
  </si>
  <si>
    <t xml:space="preserve">Ud</t>
  </si>
  <si>
    <t xml:space="preserve">Repercusión, por m de tubería, de accesorios, uniones y piezas especiales para tubo de PVC liso, para saneamiento enterrado sin presión, serie SN-4, de 500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</si>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</sst>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0.699</v>
      </c>
      <c r="G10" s="12">
        <v>478.37</v>
      </c>
      <c r="H10" s="12">
        <f ca="1">ROUND(INDIRECT(ADDRESS(ROW()+(0), COLUMN()+(-2), 1))*INDIRECT(ADDRESS(ROW()+(0), COLUMN()+(-1), 1)), 2)</f>
        <v>334.38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5041.96</v>
      </c>
      <c r="H11" s="12">
        <f ca="1">ROUND(INDIRECT(ADDRESS(ROW()+(0), COLUMN()+(-2), 1))*INDIRECT(ADDRESS(ROW()+(0), COLUMN()+(-1), 1)), 2)</f>
        <v>5294.06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736.08</v>
      </c>
      <c r="H12" s="12">
        <f ca="1">ROUND(INDIRECT(ADDRESS(ROW()+(0), COLUMN()+(-2), 1))*INDIRECT(ADDRESS(ROW()+(0), COLUMN()+(-1), 1)), 2)</f>
        <v>7.36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1512.59</v>
      </c>
      <c r="H13" s="14">
        <f ca="1">ROUND(INDIRECT(ADDRESS(ROW()+(0), COLUMN()+(-2), 1))*INDIRECT(ADDRESS(ROW()+(0), COLUMN()+(-1), 1)), 2)</f>
        <v>1512.59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7148.39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</v>
      </c>
      <c r="G16" s="12">
        <v>322.79</v>
      </c>
      <c r="H16" s="12">
        <f ca="1">ROUND(INDIRECT(ADDRESS(ROW()+(0), COLUMN()+(-2), 1))*INDIRECT(ADDRESS(ROW()+(0), COLUMN()+(-1), 1)), 2)</f>
        <v>19.37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0.453</v>
      </c>
      <c r="G17" s="12">
        <v>121.87</v>
      </c>
      <c r="H17" s="12">
        <f ca="1">ROUND(INDIRECT(ADDRESS(ROW()+(0), COLUMN()+(-2), 1))*INDIRECT(ADDRESS(ROW()+(0), COLUMN()+(-1), 1)), 2)</f>
        <v>55.21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3696.58</v>
      </c>
      <c r="H18" s="14">
        <f ca="1">ROUND(INDIRECT(ADDRESS(ROW()+(0), COLUMN()+(-2), 1))*INDIRECT(ADDRESS(ROW()+(0), COLUMN()+(-1), 1)), 2)</f>
        <v>22.18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96.76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</v>
      </c>
      <c r="G21" s="12">
        <v>363.15</v>
      </c>
      <c r="H21" s="12">
        <f ca="1">ROUND(INDIRECT(ADDRESS(ROW()+(0), COLUMN()+(-2), 1))*INDIRECT(ADDRESS(ROW()+(0), COLUMN()+(-1), 1)), 2)</f>
        <v>87.16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0.402</v>
      </c>
      <c r="G22" s="12">
        <v>242.79</v>
      </c>
      <c r="H22" s="12">
        <f ca="1">ROUND(INDIRECT(ADDRESS(ROW()+(0), COLUMN()+(-2), 1))*INDIRECT(ADDRESS(ROW()+(0), COLUMN()+(-1), 1)), 2)</f>
        <v>97.6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0.418</v>
      </c>
      <c r="G23" s="12">
        <v>373.16</v>
      </c>
      <c r="H23" s="12">
        <f ca="1">ROUND(INDIRECT(ADDRESS(ROW()+(0), COLUMN()+(-2), 1))*INDIRECT(ADDRESS(ROW()+(0), COLUMN()+(-1), 1)), 2)</f>
        <v>155.98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0.209</v>
      </c>
      <c r="G24" s="14">
        <v>251.66</v>
      </c>
      <c r="H24" s="14">
        <f ca="1">ROUND(INDIRECT(ADDRESS(ROW()+(0), COLUMN()+(-2), 1))*INDIRECT(ADDRESS(ROW()+(0), COLUMN()+(-1), 1)), 2)</f>
        <v>52.6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393.34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7638.49</v>
      </c>
      <c r="H27" s="14">
        <f ca="1">ROUND(INDIRECT(ADDRESS(ROW()+(0), COLUMN()+(-2), 1))*INDIRECT(ADDRESS(ROW()+(0), COLUMN()+(-1), 1))/100, 2)</f>
        <v>152.77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7791.26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