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<sst xmlns="http://schemas.openxmlformats.org/spreadsheetml/2006/main" count="55" uniqueCount="55">
  <si>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</si>
  <si>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</si>
  <si>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</si>
  <si>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</si>
  <si>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315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</si>
  <si>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</si>
  <si>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</si>
  <si>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</si>
  <si>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</si>
  <si>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</si>
  <si>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</si>
  <si>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</si>
  <si>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</si>
  <si>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</si>
  <si>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</si>
  <si>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mt11tpb020o</t>
  </si>
  <si>
    <t xml:space="preserve">m</t>
  </si>
  <si>
    <t xml:space="preserve">Tubo de PVC liso, para saneamiento enterrado sin presión, serie SN-4, rigidez anular nominal 4 kN/m², de 315 mm de diámetro exterior y 7,7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</si>
  <si>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</si>
  <si>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</si>
  <si>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</si>
  <si>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mt11tpb021o</t>
  </si>
  <si>
    <t xml:space="preserve">Ud</t>
  </si>
  <si>
    <t xml:space="preserve">Repercusión, por m de tubería, de accesorios, uniones y piezas especiales para tubo de PVC liso, para saneamiento enterrado sin presión, serie SN-4, de 315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</si>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</sst>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0.501</v>
      </c>
      <c r="G10" s="12">
        <v>478.37</v>
      </c>
      <c r="H10" s="12">
        <f ca="1">ROUND(INDIRECT(ADDRESS(ROW()+(0), COLUMN()+(-2), 1))*INDIRECT(ADDRESS(ROW()+(0), COLUMN()+(-1), 1)), 2)</f>
        <v>239.66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1913.3</v>
      </c>
      <c r="H11" s="12">
        <f ca="1">ROUND(INDIRECT(ADDRESS(ROW()+(0), COLUMN()+(-2), 1))*INDIRECT(ADDRESS(ROW()+(0), COLUMN()+(-1), 1)), 2)</f>
        <v>2008.97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736.08</v>
      </c>
      <c r="H12" s="12">
        <f ca="1">ROUND(INDIRECT(ADDRESS(ROW()+(0), COLUMN()+(-2), 1))*INDIRECT(ADDRESS(ROW()+(0), COLUMN()+(-1), 1)), 2)</f>
        <v>4.42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573.99</v>
      </c>
      <c r="H13" s="14">
        <f ca="1">ROUND(INDIRECT(ADDRESS(ROW()+(0), COLUMN()+(-2), 1))*INDIRECT(ADDRESS(ROW()+(0), COLUMN()+(-1), 1)), 2)</f>
        <v>573.99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2827.04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0.042</v>
      </c>
      <c r="G16" s="12">
        <v>322.79</v>
      </c>
      <c r="H16" s="12">
        <f ca="1">ROUND(INDIRECT(ADDRESS(ROW()+(0), COLUMN()+(-2), 1))*INDIRECT(ADDRESS(ROW()+(0), COLUMN()+(-1), 1)), 2)</f>
        <v>13.56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0.317</v>
      </c>
      <c r="G17" s="12">
        <v>121.87</v>
      </c>
      <c r="H17" s="12">
        <f ca="1">ROUND(INDIRECT(ADDRESS(ROW()+(0), COLUMN()+(-2), 1))*INDIRECT(ADDRESS(ROW()+(0), COLUMN()+(-1), 1)), 2)</f>
        <v>38.63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3696.58</v>
      </c>
      <c r="H18" s="14">
        <f ca="1">ROUND(INDIRECT(ADDRESS(ROW()+(0), COLUMN()+(-2), 1))*INDIRECT(ADDRESS(ROW()+(0), COLUMN()+(-1), 1)), 2)</f>
        <v>14.79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66.98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0.151</v>
      </c>
      <c r="G21" s="12">
        <v>363.15</v>
      </c>
      <c r="H21" s="12">
        <f ca="1">ROUND(INDIRECT(ADDRESS(ROW()+(0), COLUMN()+(-2), 1))*INDIRECT(ADDRESS(ROW()+(0), COLUMN()+(-1), 1)), 2)</f>
        <v>54.84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0.282</v>
      </c>
      <c r="G22" s="12">
        <v>242.79</v>
      </c>
      <c r="H22" s="12">
        <f ca="1">ROUND(INDIRECT(ADDRESS(ROW()+(0), COLUMN()+(-2), 1))*INDIRECT(ADDRESS(ROW()+(0), COLUMN()+(-1), 1)), 2)</f>
        <v>68.47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0.263</v>
      </c>
      <c r="G23" s="12">
        <v>373.16</v>
      </c>
      <c r="H23" s="12">
        <f ca="1">ROUND(INDIRECT(ADDRESS(ROW()+(0), COLUMN()+(-2), 1))*INDIRECT(ADDRESS(ROW()+(0), COLUMN()+(-1), 1)), 2)</f>
        <v>98.14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0.132</v>
      </c>
      <c r="G24" s="14">
        <v>251.66</v>
      </c>
      <c r="H24" s="14">
        <f ca="1">ROUND(INDIRECT(ADDRESS(ROW()+(0), COLUMN()+(-2), 1))*INDIRECT(ADDRESS(ROW()+(0), COLUMN()+(-1), 1)), 2)</f>
        <v>33.22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254.67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3148.69</v>
      </c>
      <c r="H27" s="14">
        <f ca="1">ROUND(INDIRECT(ADDRESS(ROW()+(0), COLUMN()+(-2), 1))*INDIRECT(ADDRESS(ROW()+(0), COLUMN()+(-1), 1))/100, 2)</f>
        <v>62.97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3211.66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