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<sst xmlns="http://schemas.openxmlformats.org/spreadsheetml/2006/main" count="52" uniqueCount="52">
  <si>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</si>
  <si>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</si>
  <si>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</si>
  <si>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</si>
  <si>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cámaras de inspección, con una pendiente mínima del 2%, para la evacuación de aguas residuales y/o pluviales, formado por tubo de polipropileno, serie SN-10, rigidez anular nominal 10 kN/m², de 200 mm de diámetro exterior, con junta elástica, colocado sobre cama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cámaras de inspección,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</si>
  <si>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</si>
  <si>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</si>
  <si>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</si>
  <si>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</si>
  <si>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</si>
  <si>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</si>
  <si>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</si>
  <si>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</si>
  <si>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</si>
  <si>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</si>
  <si>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mt11tpg010d</t>
  </si>
  <si>
    <t xml:space="preserve">m</t>
  </si>
  <si>
    <t xml:space="preserve">Tubo de polipropileno para saneamiento, serie SN-10, rigidez anular nominal 10 kN/m², de pared tricapa, color teja, de 200 mm de diámetro exterior y 6,8 mm de espesor, fabricado según la norma CEN TC 155 WG13, incluso juntas de goma.</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</si>
  <si>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</si>
  <si>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</si>
  <si>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</si>
  <si>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</si>
  <si>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</si>
  <si>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</si>
  <si>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</si>
  <si>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</si>
  <si>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</si>
  <si>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</si>
  <si>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</si>
  <si>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</si>
  <si>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</si>
  <si>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</si>
  <si>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</si>
  <si>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</si>
  <si>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</si>
  <si>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</si>
  <si>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</si>
  <si>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</si>
  <si>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</si>
  <si>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</si>
  <si>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</si>
  <si>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</si>
  <si>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</si>
  <si>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</si>
  <si>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</si>
  <si>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</si>
  <si>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</si>
  <si>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</si>
  <si>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</si>
  <si>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</si>
  <si>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216,20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</si>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</sst>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0.38"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0.385</v>
      </c>
      <c r="G10" s="12">
        <v>478.37</v>
      </c>
      <c r="H10" s="12">
        <f ca="1">ROUND(INDIRECT(ADDRESS(ROW()+(0), COLUMN()+(-2), 1))*INDIRECT(ADDRESS(ROW()+(0), COLUMN()+(-1), 1)), 2)</f>
        <v>184.17</v>
      </c>
    </row>
    <row r="11" spans="1:8" ht="34.50" thickBot="1" customHeight="1">
      <c r="A11" s="1" t="s">
        <v>15</v>
      </c>
      <c r="B11" s="1"/>
      <c r="C11" s="10" t="s">
        <v>16</v>
      </c>
      <c r="D11" s="10"/>
      <c r="E11" s="1" t="s">
        <v>17</v>
      </c>
      <c r="F11" s="11">
        <v>1.05</v>
      </c>
      <c r="G11" s="12">
        <v>2463.26</v>
      </c>
      <c r="H11" s="12">
        <f ca="1">ROUND(INDIRECT(ADDRESS(ROW()+(0), COLUMN()+(-2), 1))*INDIRECT(ADDRESS(ROW()+(0), COLUMN()+(-1), 1)), 2)</f>
        <v>2586.42</v>
      </c>
    </row>
    <row r="12" spans="1:8" ht="13.50" thickBot="1" customHeight="1">
      <c r="A12" s="1" t="s">
        <v>18</v>
      </c>
      <c r="B12" s="1"/>
      <c r="C12" s="10" t="s">
        <v>19</v>
      </c>
      <c r="D12" s="10"/>
      <c r="E12" s="1" t="s">
        <v>20</v>
      </c>
      <c r="F12" s="13">
        <v>0.003</v>
      </c>
      <c r="G12" s="14">
        <v>736.08</v>
      </c>
      <c r="H12" s="14">
        <f ca="1">ROUND(INDIRECT(ADDRESS(ROW()+(0), COLUMN()+(-2), 1))*INDIRECT(ADDRESS(ROW()+(0), COLUMN()+(-1), 1)), 2)</f>
        <v>2.21</v>
      </c>
    </row>
    <row r="13" spans="1:8" ht="13.50" thickBot="1" customHeight="1">
      <c r="A13" s="15"/>
      <c r="B13" s="15"/>
      <c r="C13" s="15"/>
      <c r="D13" s="15"/>
      <c r="E13" s="15"/>
      <c r="F13" s="9" t="s">
        <v>21</v>
      </c>
      <c r="G13" s="9"/>
      <c r="H13" s="17">
        <f ca="1">ROUND(SUM(INDIRECT(ADDRESS(ROW()+(-1), COLUMN()+(0), 1)),INDIRECT(ADDRESS(ROW()+(-2), COLUMN()+(0), 1)),INDIRECT(ADDRESS(ROW()+(-3), COLUMN()+(0), 1))), 2)</f>
        <v>2772.8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0.032</v>
      </c>
      <c r="G15" s="12">
        <v>322.79</v>
      </c>
      <c r="H15" s="12">
        <f ca="1">ROUND(INDIRECT(ADDRESS(ROW()+(0), COLUMN()+(-2), 1))*INDIRECT(ADDRESS(ROW()+(0), COLUMN()+(-1), 1)), 2)</f>
        <v>10.33</v>
      </c>
    </row>
    <row r="16" spans="1:8" ht="13.50" thickBot="1" customHeight="1">
      <c r="A16" s="1" t="s">
        <v>26</v>
      </c>
      <c r="B16" s="1"/>
      <c r="C16" s="10" t="s">
        <v>27</v>
      </c>
      <c r="D16" s="10"/>
      <c r="E16" s="1" t="s">
        <v>28</v>
      </c>
      <c r="F16" s="11">
        <v>0.239</v>
      </c>
      <c r="G16" s="12">
        <v>121.87</v>
      </c>
      <c r="H16" s="12">
        <f ca="1">ROUND(INDIRECT(ADDRESS(ROW()+(0), COLUMN()+(-2), 1))*INDIRECT(ADDRESS(ROW()+(0), COLUMN()+(-1), 1)), 2)</f>
        <v>29.13</v>
      </c>
    </row>
    <row r="17" spans="1:8" ht="13.50" thickBot="1" customHeight="1">
      <c r="A17" s="1" t="s">
        <v>29</v>
      </c>
      <c r="B17" s="1"/>
      <c r="C17" s="10" t="s">
        <v>30</v>
      </c>
      <c r="D17" s="10"/>
      <c r="E17" s="1" t="s">
        <v>31</v>
      </c>
      <c r="F17" s="13">
        <v>0.003</v>
      </c>
      <c r="G17" s="14">
        <v>3696.58</v>
      </c>
      <c r="H17" s="14">
        <f ca="1">ROUND(INDIRECT(ADDRESS(ROW()+(0), COLUMN()+(-2), 1))*INDIRECT(ADDRESS(ROW()+(0), COLUMN()+(-1), 1)), 2)</f>
        <v>11.09</v>
      </c>
    </row>
    <row r="18" spans="1:8" ht="13.50" thickBot="1" customHeight="1">
      <c r="A18" s="15"/>
      <c r="B18" s="15"/>
      <c r="C18" s="15"/>
      <c r="D18" s="15"/>
      <c r="E18" s="15"/>
      <c r="F18" s="9" t="s">
        <v>32</v>
      </c>
      <c r="G18" s="9"/>
      <c r="H18" s="17">
        <f ca="1">ROUND(SUM(INDIRECT(ADDRESS(ROW()+(-1), COLUMN()+(0), 1)),INDIRECT(ADDRESS(ROW()+(-2), COLUMN()+(0), 1)),INDIRECT(ADDRESS(ROW()+(-3), COLUMN()+(0), 1))), 2)</f>
        <v>50.55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0.192</v>
      </c>
      <c r="G20" s="12">
        <v>363.15</v>
      </c>
      <c r="H20" s="12">
        <f ca="1">ROUND(INDIRECT(ADDRESS(ROW()+(0), COLUMN()+(-2), 1))*INDIRECT(ADDRESS(ROW()+(0), COLUMN()+(-1), 1)), 2)</f>
        <v>69.72</v>
      </c>
    </row>
    <row r="21" spans="1:8" ht="13.50" thickBot="1" customHeight="1">
      <c r="A21" s="1" t="s">
        <v>37</v>
      </c>
      <c r="B21" s="1"/>
      <c r="C21" s="10" t="s">
        <v>38</v>
      </c>
      <c r="D21" s="10"/>
      <c r="E21" s="1" t="s">
        <v>39</v>
      </c>
      <c r="F21" s="11">
        <v>0.212</v>
      </c>
      <c r="G21" s="12">
        <v>242.79</v>
      </c>
      <c r="H21" s="12">
        <f ca="1">ROUND(INDIRECT(ADDRESS(ROW()+(0), COLUMN()+(-2), 1))*INDIRECT(ADDRESS(ROW()+(0), COLUMN()+(-1), 1)), 2)</f>
        <v>51.47</v>
      </c>
    </row>
    <row r="22" spans="1:8" ht="13.50" thickBot="1" customHeight="1">
      <c r="A22" s="1" t="s">
        <v>40</v>
      </c>
      <c r="B22" s="1"/>
      <c r="C22" s="10" t="s">
        <v>41</v>
      </c>
      <c r="D22" s="10"/>
      <c r="E22" s="1" t="s">
        <v>42</v>
      </c>
      <c r="F22" s="11">
        <v>0.167</v>
      </c>
      <c r="G22" s="12">
        <v>373.16</v>
      </c>
      <c r="H22" s="12">
        <f ca="1">ROUND(INDIRECT(ADDRESS(ROW()+(0), COLUMN()+(-2), 1))*INDIRECT(ADDRESS(ROW()+(0), COLUMN()+(-1), 1)), 2)</f>
        <v>62.32</v>
      </c>
    </row>
    <row r="23" spans="1:8" ht="13.50" thickBot="1" customHeight="1">
      <c r="A23" s="1" t="s">
        <v>43</v>
      </c>
      <c r="B23" s="1"/>
      <c r="C23" s="10" t="s">
        <v>44</v>
      </c>
      <c r="D23" s="10"/>
      <c r="E23" s="1" t="s">
        <v>45</v>
      </c>
      <c r="F23" s="13">
        <v>0.084</v>
      </c>
      <c r="G23" s="14">
        <v>251.66</v>
      </c>
      <c r="H23" s="14">
        <f ca="1">ROUND(INDIRECT(ADDRESS(ROW()+(0), COLUMN()+(-2), 1))*INDIRECT(ADDRESS(ROW()+(0), COLUMN()+(-1), 1)), 2)</f>
        <v>21.14</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204.65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3028</v>
      </c>
      <c r="H26" s="14">
        <f ca="1">ROUND(INDIRECT(ADDRESS(ROW()+(0), COLUMN()+(-2), 1))*INDIRECT(ADDRESS(ROW()+(0), COLUMN()+(-1), 1))/100, 2)</f>
        <v>60.56</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3088.56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