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<sst xmlns="http://schemas.openxmlformats.org/spreadsheetml/2006/main" count="64" uniqueCount="64">
  <si>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</si>
  <si>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ANV015</t>
  </si>
  <si>
    <t xml:space="preserve">m²</t>
  </si>
  <si>
    <t xml:space="preserve">Solera ventilada de hormigón, para grandes alturas.</t>
  </si>
  <si>
    <r>
      <rPr>
        <sz val="8.25"/>
        <color rgb="FF000000"/>
        <rFont val="Arial"/>
        <family val="2"/>
      </rPr>
      <t xml:space="preserve">Solera ventilada de hormigón armado, para grandes alturas, de 100+4 cm de canto, sobre encofrado perdido de piezas de polipropileno reciclado, apoyado sobre tubos de PVC de 125 mm de diámetro y 85 cm de altura, fijados a una matriz base, realizada con hormigón H-21, condición de exposición no agresiva, tamaño máximo del agregado 13,2 mm, ámbito de consistencia A-3, premezclado, y vertido con bomba, y malla electrosoldada Q 131 150x150 mm de acero AM 500 N como armadura de reparto, colocada sobre separadores homologados en capa de compresión de 4 cm de espesor; apoyado todo ello sobre base de hormigón de limpieza. El precio no incluye la capa de hormigón de limpieza.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</si>
  <si>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</si>
  <si>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</si>
  <si>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</si>
  <si>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</si>
  <si>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</si>
  <si>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</si>
  <si>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</si>
  <si>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</si>
  <si>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</si>
  <si>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soleras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</si>
  <si>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</si>
  <si>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</si>
  <si>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</si>
  <si>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mt07ame080dgb</t>
  </si>
  <si>
    <t xml:space="preserve">m²</t>
  </si>
  <si>
    <t xml:space="preserve">Malla electrosoldada Q 131 separación 150x150 mm, con alambres longitudinales de 5 mm de diámetro y alambres transversales de 5,0 mm de diámetro, acero AM 500 N, según IRAM-IAS U 500-06.</t>
  </si>
  <si>
    <t xml:space="preserve">mt08var050</t>
  </si>
  <si>
    <t xml:space="preserve">kg</t>
  </si>
  <si>
    <t xml:space="preserve">Alambre galvanizado para atar, de 1,30 mm de diámetro.</t>
  </si>
  <si>
    <t xml:space="preserve">mt10haf071akc</t>
  </si>
  <si>
    <t xml:space="preserve">m³</t>
  </si>
  <si>
    <t xml:space="preserve">Hormigón H-21, condición de exposición no agresiva, tamaño máximo del agregado 13,2 mm, ámbito de consistencia A-3, premezclado, según CIRSOC 201 1982.</t>
  </si>
  <si>
    <t xml:space="preserve">mt07aco020m</t>
  </si>
  <si>
    <t xml:space="preserve">Ud</t>
  </si>
  <si>
    <t xml:space="preserve">Separador homologado para malla electrosoldada.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</si>
  <si>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</si>
  <si>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</si>
  <si>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</si>
  <si>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</si>
  <si>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</si>
  <si>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</si>
  <si>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</si>
  <si>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</si>
  <si>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</si>
  <si>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</si>
  <si>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</si>
  <si>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</si>
  <si>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</si>
  <si>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</si>
  <si>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</si>
  <si>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</si>
  <si>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</si>
  <si>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</si>
  <si>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</si>
  <si>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</si>
  <si>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</si>
  <si>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</si>
  <si>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</si>
  <si>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</si>
  <si>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</si>
  <si>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</si>
  <si>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</si>
  <si>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</si>
  <si>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</si>
  <si>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</si>
  <si>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</si>
  <si>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</si>
  <si>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177,67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</si>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</sst>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70.04" customWidth="1"/>
    <col min="5" max="5" width="12.07" customWidth="1"/>
    <col min="6" max="6" width="13.9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663.54</v>
      </c>
      <c r="G10" s="12">
        <f ca="1">ROUND(INDIRECT(ADDRESS(ROW()+(0), COLUMN()+(-2), 1))*INDIRECT(ADDRESS(ROW()+(0), COLUMN()+(-1), 1)), 2)</f>
        <v>696.72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2.55</v>
      </c>
      <c r="F11" s="12">
        <v>196.57</v>
      </c>
      <c r="G11" s="12">
        <f ca="1">ROUND(INDIRECT(ADDRESS(ROW()+(0), COLUMN()+(-2), 1))*INDIRECT(ADDRESS(ROW()+(0), COLUMN()+(-1), 1)), 2)</f>
        <v>501.25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185.5</v>
      </c>
      <c r="G12" s="12">
        <f ca="1">ROUND(INDIRECT(ADDRESS(ROW()+(0), COLUMN()+(-2), 1))*INDIRECT(ADDRESS(ROW()+(0), COLUMN()+(-1), 1)), 2)</f>
        <v>204.05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0.017</v>
      </c>
      <c r="F13" s="12">
        <v>46.22</v>
      </c>
      <c r="G13" s="12">
        <f ca="1">ROUND(INDIRECT(ADDRESS(ROW()+(0), COLUMN()+(-2), 1))*INDIRECT(ADDRESS(ROW()+(0), COLUMN()+(-1), 1)), 2)</f>
        <v>0.79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0.095</v>
      </c>
      <c r="F14" s="12">
        <v>7246.2</v>
      </c>
      <c r="G14" s="12">
        <f ca="1">ROUND(INDIRECT(ADDRESS(ROW()+(0), COLUMN()+(-2), 1))*INDIRECT(ADDRESS(ROW()+(0), COLUMN()+(-1), 1)), 2)</f>
        <v>688.39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2.73</v>
      </c>
      <c r="G15" s="14">
        <f ca="1">ROUND(INDIRECT(ADDRESS(ROW()+(0), COLUMN()+(-2), 1))*INDIRECT(ADDRESS(ROW()+(0), COLUMN()+(-1), 1)), 2)</f>
        <v>2.73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2093.93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0.082</v>
      </c>
      <c r="F18" s="12">
        <v>165.09</v>
      </c>
      <c r="G18" s="12">
        <f ca="1">ROUND(INDIRECT(ADDRESS(ROW()+(0), COLUMN()+(-2), 1))*INDIRECT(ADDRESS(ROW()+(0), COLUMN()+(-1), 1)), 2)</f>
        <v>13.54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0.004</v>
      </c>
      <c r="F19" s="14">
        <v>6009.62</v>
      </c>
      <c r="G19" s="14">
        <f ca="1">ROUND(INDIRECT(ADDRESS(ROW()+(0), COLUMN()+(-2), 1))*INDIRECT(ADDRESS(ROW()+(0), COLUMN()+(-1), 1)), 2)</f>
        <v>24.04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37.58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0.028</v>
      </c>
      <c r="F22" s="12">
        <v>409.72</v>
      </c>
      <c r="G22" s="12">
        <f ca="1">ROUND(INDIRECT(ADDRESS(ROW()+(0), COLUMN()+(-2), 1))*INDIRECT(ADDRESS(ROW()+(0), COLUMN()+(-1), 1)), 2)</f>
        <v>11.47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0.028</v>
      </c>
      <c r="F23" s="12">
        <v>284.3</v>
      </c>
      <c r="G23" s="12">
        <f ca="1">ROUND(INDIRECT(ADDRESS(ROW()+(0), COLUMN()+(-2), 1))*INDIRECT(ADDRESS(ROW()+(0), COLUMN()+(-1), 1)), 2)</f>
        <v>7.96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0.026</v>
      </c>
      <c r="F24" s="12">
        <v>409.72</v>
      </c>
      <c r="G24" s="12">
        <f ca="1">ROUND(INDIRECT(ADDRESS(ROW()+(0), COLUMN()+(-2), 1))*INDIRECT(ADDRESS(ROW()+(0), COLUMN()+(-1), 1)), 2)</f>
        <v>10.65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0.026</v>
      </c>
      <c r="F25" s="12">
        <v>284.3</v>
      </c>
      <c r="G25" s="12">
        <f ca="1">ROUND(INDIRECT(ADDRESS(ROW()+(0), COLUMN()+(-2), 1))*INDIRECT(ADDRESS(ROW()+(0), COLUMN()+(-1), 1)), 2)</f>
        <v>7.39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0.005</v>
      </c>
      <c r="F26" s="12">
        <v>409.72</v>
      </c>
      <c r="G26" s="12">
        <f ca="1">ROUND(INDIRECT(ADDRESS(ROW()+(0), COLUMN()+(-2), 1))*INDIRECT(ADDRESS(ROW()+(0), COLUMN()+(-1), 1)), 2)</f>
        <v>2.05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0.022</v>
      </c>
      <c r="F27" s="14">
        <v>284.3</v>
      </c>
      <c r="G27" s="14">
        <f ca="1">ROUND(INDIRECT(ADDRESS(ROW()+(0), COLUMN()+(-2), 1))*INDIRECT(ADDRESS(ROW()+(0), COLUMN()+(-1), 1)), 2)</f>
        <v>6.25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45.77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2177.28</v>
      </c>
      <c r="G30" s="14">
        <f ca="1">ROUND(INDIRECT(ADDRESS(ROW()+(0), COLUMN()+(-2), 1))*INDIRECT(ADDRESS(ROW()+(0), COLUMN()+(-1), 1))/100, 2)</f>
        <v>43.55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2220.83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