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<sst xmlns="http://schemas.openxmlformats.org/spreadsheetml/2006/main" count="31" uniqueCount="31">
  <si>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</si>
  <si>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ADE021</t>
  </si>
  <si>
    <t xml:space="preserve">m³</t>
  </si>
  <si>
    <t xml:space="preserve">Excavación de pozos romanos con anillo perimetral.</t>
  </si>
  <si>
    <r>
      <rPr>
        <sz val="8.25"/>
        <color rgb="FF000000"/>
        <rFont val="Arial"/>
        <family val="2"/>
      </rPr>
      <t xml:space="preserve">Excavación de pozos romanos con anillo perimetral para contención de tierras, de hasta 2 m de profundidad, en cualquier tipo de terreno, con medios manuales,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</si>
  <si>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</si>
  <si>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</si>
  <si>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</si>
  <si>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</si>
  <si>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</si>
  <si>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</si>
  <si>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</si>
  <si>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mq05pdm010b</t>
  </si>
  <si>
    <t xml:space="preserve">h</t>
  </si>
  <si>
    <t xml:space="preserve">Compresor portátil eléctrico 5 m³/min de caudal.</t>
  </si>
  <si>
    <t xml:space="preserve">mq05mai030</t>
  </si>
  <si>
    <t xml:space="preserve">h</t>
  </si>
  <si>
    <t xml:space="preserve">Martillo neumático.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</si>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</sst>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3.26" customWidth="1"/>
    <col min="5" max="5" width="45.73" customWidth="1"/>
    <col min="6" max="6" width="17.34" customWidth="1"/>
    <col min="7" max="7" width="17.85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0.54</v>
      </c>
      <c r="G10" s="12">
        <v>240.26</v>
      </c>
      <c r="H10" s="12">
        <f ca="1">ROUND(INDIRECT(ADDRESS(ROW()+(0), COLUMN()+(-2), 1))*INDIRECT(ADDRESS(ROW()+(0), COLUMN()+(-1), 1)), 2)</f>
        <v>129.74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0.54</v>
      </c>
      <c r="G11" s="14">
        <v>142.07</v>
      </c>
      <c r="H11" s="14">
        <f ca="1">ROUND(INDIRECT(ADDRESS(ROW()+(0), COLUMN()+(-2), 1))*INDIRECT(ADDRESS(ROW()+(0), COLUMN()+(-1), 1)), 2)</f>
        <v>76.72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206.46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2.645</v>
      </c>
      <c r="G14" s="12">
        <v>242.79</v>
      </c>
      <c r="H14" s="12">
        <f ca="1">ROUND(INDIRECT(ADDRESS(ROW()+(0), COLUMN()+(-2), 1))*INDIRECT(ADDRESS(ROW()+(0), COLUMN()+(-1), 1)), 2)</f>
        <v>642.18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2.645</v>
      </c>
      <c r="G15" s="14">
        <v>246.76</v>
      </c>
      <c r="H15" s="14">
        <f ca="1">ROUND(INDIRECT(ADDRESS(ROW()+(0), COLUMN()+(-2), 1))*INDIRECT(ADDRESS(ROW()+(0), COLUMN()+(-1), 1)), 2)</f>
        <v>652.68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1294.86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1501.32</v>
      </c>
      <c r="H18" s="14">
        <f ca="1">ROUND(INDIRECT(ADDRESS(ROW()+(0), COLUMN()+(-2), 1))*INDIRECT(ADDRESS(ROW()+(0), COLUMN()+(-1), 1))/100, 2)</f>
        <v>30.03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1531.35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