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<sst xmlns="http://schemas.openxmlformats.org/spreadsheetml/2006/main" count="34" uniqueCount="34">
  <si>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</si>
  <si>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ADE021</t>
  </si>
  <si>
    <t xml:space="preserve">m³</t>
  </si>
  <si>
    <t xml:space="preserve">Excavación de pozos romanos con anillo perimetral.</t>
  </si>
  <si>
    <r>
      <rPr>
        <sz val="8.25"/>
        <color rgb="FF000000"/>
        <rFont val="Arial"/>
        <family val="2"/>
      </rPr>
      <t xml:space="preserve">Excavación de pozos romanos con anillo perimetral para contención de tierras, de más de 6 m de profundidad, en suelo de arcilla dura con grava compacta, con medios manuales, bajo napa freática, y carga manual a camión. Incluso utilización de bombas para bajar la napa freática del terreno y poder trabajar en seco durante las labores de excavación.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</si>
  <si>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</si>
  <si>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</si>
  <si>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</si>
  <si>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</si>
  <si>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</si>
  <si>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</si>
  <si>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</si>
  <si>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</si>
  <si>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</si>
  <si>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</si>
  <si>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</si>
  <si>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</si>
  <si>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</si>
  <si>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mq12bau030b</t>
  </si>
  <si>
    <t xml:space="preserve">h</t>
  </si>
  <si>
    <t xml:space="preserve">Bomba autoaspirante eléctrica de aguas limpias alta presión, de 3 kW, para un caudal de 30 m³/h.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</si>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</sst>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0.54</v>
      </c>
      <c r="G10" s="12">
        <v>240.26</v>
      </c>
      <c r="H10" s="12">
        <f ca="1">ROUND(INDIRECT(ADDRESS(ROW()+(0), COLUMN()+(-2), 1))*INDIRECT(ADDRESS(ROW()+(0), COLUMN()+(-1), 1)), 2)</f>
        <v>129.74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0.54</v>
      </c>
      <c r="G11" s="12">
        <v>142.07</v>
      </c>
      <c r="H11" s="12">
        <f ca="1">ROUND(INDIRECT(ADDRESS(ROW()+(0), COLUMN()+(-2), 1))*INDIRECT(ADDRESS(ROW()+(0), COLUMN()+(-1), 1)), 2)</f>
        <v>76.72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0.075</v>
      </c>
      <c r="G12" s="14">
        <v>77.65</v>
      </c>
      <c r="H12" s="14">
        <f ca="1">ROUND(INDIRECT(ADDRESS(ROW()+(0), COLUMN()+(-2), 1))*INDIRECT(ADDRESS(ROW()+(0), COLUMN()+(-1), 1)), 2)</f>
        <v>5.82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212.28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7.934</v>
      </c>
      <c r="G15" s="12">
        <v>242.79</v>
      </c>
      <c r="H15" s="12">
        <f ca="1">ROUND(INDIRECT(ADDRESS(ROW()+(0), COLUMN()+(-2), 1))*INDIRECT(ADDRESS(ROW()+(0), COLUMN()+(-1), 1)), 2)</f>
        <v>1926.3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7.934</v>
      </c>
      <c r="G16" s="14">
        <v>246.76</v>
      </c>
      <c r="H16" s="14">
        <f ca="1">ROUND(INDIRECT(ADDRESS(ROW()+(0), COLUMN()+(-2), 1))*INDIRECT(ADDRESS(ROW()+(0), COLUMN()+(-1), 1)), 2)</f>
        <v>1957.79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3884.09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4096.37</v>
      </c>
      <c r="H19" s="14">
        <f ca="1">ROUND(INDIRECT(ADDRESS(ROW()+(0), COLUMN()+(-2), 1))*INDIRECT(ADDRESS(ROW()+(0), COLUMN()+(-1), 1))/100, 2)</f>
        <v>81.93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4178.3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