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<sst xmlns="http://schemas.openxmlformats.org/spreadsheetml/2006/main" count="100" uniqueCount="100">
  <si>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</si>
  <si>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EHU020</t>
  </si>
  <si>
    <t xml:space="preserve">m²</t>
  </si>
  <si>
    <t xml:space="preserve">Losa unidireccional con vigas planas,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</si>
  <si>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0,173 m³/m², y acero ADN 420 en zona de refuerzo de negativos y conectores de viguetas y zunchos, vigas y columnas con una cuantía total de 16 kg/m², compuesta de los siguientes elementos: LOSA UNIDIRECCIONAL: horizontal, de altura 30 = 25+5 cm; semivigueta pretensada T-12; bovedilla de hormigón, 60x20x25 cm; capa de compresión de 5 cm de espesor, con armadura de reparto formada por malla electrosoldada Q 55 250x250 mm de acero AM 500 N; vigas planas con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 MasterKure 215 WB "MBCC de Sika",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</si>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</sst>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593.19</v>
      </c>
      <c r="H14" s="12">
        <f ca="1">ROUND(INDIRECT(ADDRESS(ROW()+(0), COLUMN()+(-2), 1))*INDIRECT(ADDRESS(ROW()+(0), COLUMN()+(-1), 1)), 2)</f>
        <v>16.02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57.31</v>
      </c>
      <c r="H17" s="12">
        <f ca="1">ROUND(INDIRECT(ADDRESS(ROW()+(0), COLUMN()+(-2), 1))*INDIRECT(ADDRESS(ROW()+(0), COLUMN()+(-1), 1)), 2)</f>
        <v>1.72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2">
        <v>26.49</v>
      </c>
      <c r="H18" s="12">
        <f ca="1">ROUND(INDIRECT(ADDRESS(ROW()+(0), COLUMN()+(-2), 1))*INDIRECT(ADDRESS(ROW()+(0), COLUMN()+(-1), 1)), 2)</f>
        <v>139.07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2">
        <v>140.24</v>
      </c>
      <c r="H19" s="12">
        <f ca="1">ROUND(INDIRECT(ADDRESS(ROW()+(0), COLUMN()+(-2), 1))*INDIRECT(ADDRESS(ROW()+(0), COLUMN()+(-1), 1)), 2)</f>
        <v>23.14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2">
        <v>151.15</v>
      </c>
      <c r="H20" s="12">
        <f ca="1">ROUND(INDIRECT(ADDRESS(ROW()+(0), COLUMN()+(-2), 1))*INDIRECT(ADDRESS(ROW()+(0), COLUMN()+(-1), 1)), 2)</f>
        <v>137.24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2">
        <v>160.5</v>
      </c>
      <c r="H21" s="12">
        <f ca="1">ROUND(INDIRECT(ADDRESS(ROW()+(0), COLUMN()+(-2), 1))*INDIRECT(ADDRESS(ROW()+(0), COLUMN()+(-1), 1)), 2)</f>
        <v>79.45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2">
        <v>174.52</v>
      </c>
      <c r="H22" s="12">
        <f ca="1">ROUND(INDIRECT(ADDRESS(ROW()+(0), COLUMN()+(-2), 1))*INDIRECT(ADDRESS(ROW()+(0), COLUMN()+(-1), 1)), 2)</f>
        <v>14.49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2.73</v>
      </c>
      <c r="H23" s="12">
        <f ca="1">ROUND(INDIRECT(ADDRESS(ROW()+(0), COLUMN()+(-2), 1))*INDIRECT(ADDRESS(ROW()+(0), COLUMN()+(-1), 1)), 2)</f>
        <v>2.18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16.8</v>
      </c>
      <c r="G24" s="12">
        <v>83.95</v>
      </c>
      <c r="H24" s="12">
        <f ca="1">ROUND(INDIRECT(ADDRESS(ROW()+(0), COLUMN()+(-2), 1))*INDIRECT(ADDRESS(ROW()+(0), COLUMN()+(-1), 1)), 2)</f>
        <v>1410.36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0.167</v>
      </c>
      <c r="G25" s="12">
        <v>46.22</v>
      </c>
      <c r="H25" s="12">
        <f ca="1">ROUND(INDIRECT(ADDRESS(ROW()+(0), COLUMN()+(-2), 1))*INDIRECT(ADDRESS(ROW()+(0), COLUMN()+(-1), 1)), 2)</f>
        <v>7.72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78.61</v>
      </c>
      <c r="H26" s="12">
        <f ca="1">ROUND(INDIRECT(ADDRESS(ROW()+(0), COLUMN()+(-2), 1))*INDIRECT(ADDRESS(ROW()+(0), COLUMN()+(-1), 1)), 2)</f>
        <v>86.47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0.182</v>
      </c>
      <c r="G27" s="12">
        <v>7235.16</v>
      </c>
      <c r="H27" s="12">
        <f ca="1">ROUND(INDIRECT(ADDRESS(ROW()+(0), COLUMN()+(-2), 1))*INDIRECT(ADDRESS(ROW()+(0), COLUMN()+(-1), 1)), 2)</f>
        <v>1316.8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49.61</v>
      </c>
      <c r="H28" s="14">
        <f ca="1">ROUND(INDIRECT(ADDRESS(ROW()+(0), COLUMN()+(-2), 1))*INDIRECT(ADDRESS(ROW()+(0), COLUMN()+(-1), 1)), 2)</f>
        <v>7.44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3380.75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0.027</v>
      </c>
      <c r="G31" s="14">
        <v>6009.62</v>
      </c>
      <c r="H31" s="14">
        <f ca="1">ROUND(INDIRECT(ADDRESS(ROW()+(0), COLUMN()+(-2), 1))*INDIRECT(ADDRESS(ROW()+(0), COLUMN()+(-1), 1)), 2)</f>
        <v>162.26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162.26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0.945</v>
      </c>
      <c r="G34" s="12">
        <v>392.5</v>
      </c>
      <c r="H34" s="12">
        <f ca="1">ROUND(INDIRECT(ADDRESS(ROW()+(0), COLUMN()+(-2), 1))*INDIRECT(ADDRESS(ROW()+(0), COLUMN()+(-1), 1)), 2)</f>
        <v>370.91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0.956</v>
      </c>
      <c r="G35" s="12">
        <v>272.35</v>
      </c>
      <c r="H35" s="12">
        <f ca="1">ROUND(INDIRECT(ADDRESS(ROW()+(0), COLUMN()+(-2), 1))*INDIRECT(ADDRESS(ROW()+(0), COLUMN()+(-1), 1)), 2)</f>
        <v>260.37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0.242</v>
      </c>
      <c r="G36" s="12">
        <v>392.5</v>
      </c>
      <c r="H36" s="12">
        <f ca="1">ROUND(INDIRECT(ADDRESS(ROW()+(0), COLUMN()+(-2), 1))*INDIRECT(ADDRESS(ROW()+(0), COLUMN()+(-1), 1)), 2)</f>
        <v>94.99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0.264</v>
      </c>
      <c r="G37" s="12">
        <v>272.35</v>
      </c>
      <c r="H37" s="12">
        <f ca="1">ROUND(INDIRECT(ADDRESS(ROW()+(0), COLUMN()+(-2), 1))*INDIRECT(ADDRESS(ROW()+(0), COLUMN()+(-1), 1)), 2)</f>
        <v>71.9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0.022</v>
      </c>
      <c r="G38" s="12">
        <v>392.5</v>
      </c>
      <c r="H38" s="12">
        <f ca="1">ROUND(INDIRECT(ADDRESS(ROW()+(0), COLUMN()+(-2), 1))*INDIRECT(ADDRESS(ROW()+(0), COLUMN()+(-1), 1)), 2)</f>
        <v>8.64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0.087</v>
      </c>
      <c r="G39" s="14">
        <v>272.35</v>
      </c>
      <c r="H39" s="14">
        <f ca="1">ROUND(INDIRECT(ADDRESS(ROW()+(0), COLUMN()+(-2), 1))*INDIRECT(ADDRESS(ROW()+(0), COLUMN()+(-1), 1)), 2)</f>
        <v>23.69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830.5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1)),INDIRECT(ADDRESS(ROW()+(-10), COLUMN()+(1), 1)),INDIRECT(ADDRESS(ROW()+(-13), COLUMN()+(1), 1))), 2)</f>
        <v>4373.51</v>
      </c>
      <c r="H42" s="14">
        <f ca="1">ROUND(INDIRECT(ADDRESS(ROW()+(0), COLUMN()+(-2), 1))*INDIRECT(ADDRESS(ROW()+(0), COLUMN()+(-1), 1))/100, 2)</f>
        <v>87.47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4460.98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