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<sst xmlns="http://schemas.openxmlformats.org/spreadsheetml/2006/main" count="88" uniqueCount="88">
  <si>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</si>
  <si>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EHU006</t>
  </si>
  <si>
    <t xml:space="preserve">m²</t>
  </si>
  <si>
    <t xml:space="preserve">Losa sanitaria ventilada sobre sobrecimiento.</t>
  </si>
  <si>
    <r>
      <rPr>
        <sz val="8.25"/>
        <color rgb="FF000000"/>
        <rFont val="Arial"/>
        <family val="2"/>
      </rPr>
      <t xml:space="preserve">Losa sanitaria ventilada de hormigón armado, altura 30 = 25+5 cm, realizada con hormigón H-21, condición de exposición no agresiva, tamaño máximo del agregado 19,0 mm, ámbito de consistencia A-3, premezclado, y vertido con bomba, volumen 0,096 m³/m², y acero ADN 420 en zona de refuerzo de negativos y conectores de viguetas y zunchos, cuantía 6 kg/m²; formada por: vigueta pretensada T-18; bovedilla de hormigón, 60x20x25 cm; capa de compresión de 5 cm de espesor, con armadura de reparto formada por malla electrosoldada Q 55 250x250 mm de acero AM 500 N, sobre sobrecimiento. Incluso agente filmógeno MasterKure 215 WB "MBCC de Sika", para el curado de hormigones y morteros. El precio incluye el corte, doblado y armado del acero en el obrador de herrería y el montaje en el lugar definitivo de su colocación en obra, pero no incluye la sobrecimiento.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</si>
  <si>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</si>
  <si>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</si>
  <si>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</si>
  <si>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</si>
  <si>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</si>
  <si>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</si>
  <si>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</si>
  <si>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</si>
  <si>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</si>
  <si>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</si>
  <si>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</si>
  <si>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</si>
  <si>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</si>
  <si>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</si>
  <si>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</si>
  <si>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</si>
  <si>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</si>
  <si>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</si>
  <si>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</si>
  <si>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</si>
  <si>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</si>
  <si>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</si>
  <si>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</si>
  <si>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</si>
  <si>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</si>
  <si>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mt07vau010a</t>
  </si>
  <si>
    <t xml:space="preserve">m</t>
  </si>
  <si>
    <t xml:space="preserve">Vigueta pretensada, T-18, con una longitud media menor de 4 m.</t>
  </si>
  <si>
    <t xml:space="preserve">mt07vau010b</t>
  </si>
  <si>
    <t xml:space="preserve">m</t>
  </si>
  <si>
    <t xml:space="preserve">Vigueta pretensada, T-18, con una longitud media entre 4 y 5 m.</t>
  </si>
  <si>
    <t xml:space="preserve">mt07vau010c</t>
  </si>
  <si>
    <t xml:space="preserve">m</t>
  </si>
  <si>
    <t xml:space="preserve">Vigueta pretensada, T-18, con una longitud media entre 5 y 6 m.</t>
  </si>
  <si>
    <t xml:space="preserve">mt07vau010d</t>
  </si>
  <si>
    <t xml:space="preserve">m</t>
  </si>
  <si>
    <t xml:space="preserve">Vigueta pretensada, T-18, con una longitud media mayor de 6 m.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</si>
  <si>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</si>
  <si>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</si>
  <si>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</si>
  <si>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</si>
  <si>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</si>
  <si>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</si>
  <si>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</si>
  <si>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</si>
  <si>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electrosoldada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</si>
  <si>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</si>
  <si>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</si>
  <si>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</si>
  <si>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</si>
  <si>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</si>
  <si>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</si>
  <si>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</si>
  <si>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</si>
  <si>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</si>
  <si>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</si>
  <si>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</si>
  <si>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</si>
  <si>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</si>
  <si>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</si>
  <si>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</si>
  <si>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</si>
  <si>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</si>
  <si>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</si>
  <si>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</si>
  <si>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</si>
  <si>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</si>
  <si>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</si>
  <si>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</si>
  <si>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</si>
  <si>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</si>
  <si>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</si>
  <si>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</si>
  <si>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</si>
  <si>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</si>
  <si>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</si>
  <si>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</si>
  <si>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</si>
  <si>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</si>
  <si>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</si>
  <si>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</si>
  <si>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92,05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</si>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</sst>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0.04" customWidth="1"/>
    <col min="6" max="6" width="11.56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0.004</v>
      </c>
      <c r="G10" s="12">
        <v>46.22</v>
      </c>
      <c r="H10" s="12">
        <f ca="1">ROUND(INDIRECT(ADDRESS(ROW()+(0), COLUMN()+(-2), 1))*INDIRECT(ADDRESS(ROW()+(0), COLUMN()+(-1), 1)), 2)</f>
        <v>0.18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0.028</v>
      </c>
      <c r="G11" s="12">
        <v>1401.88</v>
      </c>
      <c r="H11" s="12">
        <f ca="1">ROUND(INDIRECT(ADDRESS(ROW()+(0), COLUMN()+(-2), 1))*INDIRECT(ADDRESS(ROW()+(0), COLUMN()+(-1), 1)), 2)</f>
        <v>39.25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0.003</v>
      </c>
      <c r="G12" s="12">
        <v>10953.2</v>
      </c>
      <c r="H12" s="12">
        <f ca="1">ROUND(INDIRECT(ADDRESS(ROW()+(0), COLUMN()+(-2), 1))*INDIRECT(ADDRESS(ROW()+(0), COLUMN()+(-1), 1)), 2)</f>
        <v>32.86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</v>
      </c>
      <c r="G13" s="12">
        <v>269.59</v>
      </c>
      <c r="H13" s="12">
        <f ca="1">ROUND(INDIRECT(ADDRESS(ROW()+(0), COLUMN()+(-2), 1))*INDIRECT(ADDRESS(ROW()+(0), COLUMN()+(-1), 1)), 2)</f>
        <v>10.78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0.03</v>
      </c>
      <c r="G14" s="12">
        <v>55.59</v>
      </c>
      <c r="H14" s="12">
        <f ca="1">ROUND(INDIRECT(ADDRESS(ROW()+(0), COLUMN()+(-2), 1))*INDIRECT(ADDRESS(ROW()+(0), COLUMN()+(-1), 1)), 2)</f>
        <v>1.67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5.25</v>
      </c>
      <c r="G15" s="12">
        <v>26.49</v>
      </c>
      <c r="H15" s="12">
        <f ca="1">ROUND(INDIRECT(ADDRESS(ROW()+(0), COLUMN()+(-2), 1))*INDIRECT(ADDRESS(ROW()+(0), COLUMN()+(-1), 1)), 2)</f>
        <v>139.07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0.165</v>
      </c>
      <c r="G16" s="12">
        <v>162.06</v>
      </c>
      <c r="H16" s="12">
        <f ca="1">ROUND(INDIRECT(ADDRESS(ROW()+(0), COLUMN()+(-2), 1))*INDIRECT(ADDRESS(ROW()+(0), COLUMN()+(-1), 1)), 2)</f>
        <v>26.74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0.908</v>
      </c>
      <c r="G17" s="12">
        <v>174.52</v>
      </c>
      <c r="H17" s="12">
        <f ca="1">ROUND(INDIRECT(ADDRESS(ROW()+(0), COLUMN()+(-2), 1))*INDIRECT(ADDRESS(ROW()+(0), COLUMN()+(-1), 1)), 2)</f>
        <v>158.46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0.495</v>
      </c>
      <c r="G18" s="12">
        <v>183.87</v>
      </c>
      <c r="H18" s="12">
        <f ca="1">ROUND(INDIRECT(ADDRESS(ROW()+(0), COLUMN()+(-2), 1))*INDIRECT(ADDRESS(ROW()+(0), COLUMN()+(-1), 1)), 2)</f>
        <v>91.02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0.083</v>
      </c>
      <c r="G19" s="12">
        <v>227.5</v>
      </c>
      <c r="H19" s="12">
        <f ca="1">ROUND(INDIRECT(ADDRESS(ROW()+(0), COLUMN()+(-2), 1))*INDIRECT(ADDRESS(ROW()+(0), COLUMN()+(-1), 1)), 2)</f>
        <v>18.88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6.3</v>
      </c>
      <c r="G20" s="12">
        <v>83.95</v>
      </c>
      <c r="H20" s="12">
        <f ca="1">ROUND(INDIRECT(ADDRESS(ROW()+(0), COLUMN()+(-2), 1))*INDIRECT(ADDRESS(ROW()+(0), COLUMN()+(-1), 1)), 2)</f>
        <v>528.89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0.072</v>
      </c>
      <c r="G21" s="12">
        <v>46.22</v>
      </c>
      <c r="H21" s="12">
        <f ca="1">ROUND(INDIRECT(ADDRESS(ROW()+(0), COLUMN()+(-2), 1))*INDIRECT(ADDRESS(ROW()+(0), COLUMN()+(-1), 1)), 2)</f>
        <v>3.33</v>
      </c>
    </row>
    <row r="22" spans="1:8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1.1</v>
      </c>
      <c r="G22" s="12">
        <v>78.61</v>
      </c>
      <c r="H22" s="12">
        <f ca="1">ROUND(INDIRECT(ADDRESS(ROW()+(0), COLUMN()+(-2), 1))*INDIRECT(ADDRESS(ROW()+(0), COLUMN()+(-1), 1)), 2)</f>
        <v>86.47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0.101</v>
      </c>
      <c r="G23" s="12">
        <v>7235.16</v>
      </c>
      <c r="H23" s="12">
        <f ca="1">ROUND(INDIRECT(ADDRESS(ROW()+(0), COLUMN()+(-2), 1))*INDIRECT(ADDRESS(ROW()+(0), COLUMN()+(-1), 1)), 2)</f>
        <v>730.75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3">
        <v>0.15</v>
      </c>
      <c r="G24" s="14">
        <v>49.61</v>
      </c>
      <c r="H24" s="14">
        <f ca="1">ROUND(INDIRECT(ADDRESS(ROW()+(0), COLUMN()+(-2), 1))*INDIRECT(ADDRESS(ROW()+(0), COLUMN()+(-1), 1)), 2)</f>
        <v>7.44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1875.79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0.015</v>
      </c>
      <c r="G27" s="14">
        <v>6009.62</v>
      </c>
      <c r="H27" s="14">
        <f ca="1">ROUND(INDIRECT(ADDRESS(ROW()+(0), COLUMN()+(-2), 1))*INDIRECT(ADDRESS(ROW()+(0), COLUMN()+(-1), 1)), 2)</f>
        <v>90.14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90.14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0.315</v>
      </c>
      <c r="G30" s="12">
        <v>392.5</v>
      </c>
      <c r="H30" s="12">
        <f ca="1">ROUND(INDIRECT(ADDRESS(ROW()+(0), COLUMN()+(-2), 1))*INDIRECT(ADDRESS(ROW()+(0), COLUMN()+(-1), 1)), 2)</f>
        <v>123.64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0.31</v>
      </c>
      <c r="G31" s="12">
        <v>272.35</v>
      </c>
      <c r="H31" s="12">
        <f ca="1">ROUND(INDIRECT(ADDRESS(ROW()+(0), COLUMN()+(-2), 1))*INDIRECT(ADDRESS(ROW()+(0), COLUMN()+(-1), 1)), 2)</f>
        <v>84.43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0.098</v>
      </c>
      <c r="G32" s="12">
        <v>392.5</v>
      </c>
      <c r="H32" s="12">
        <f ca="1">ROUND(INDIRECT(ADDRESS(ROW()+(0), COLUMN()+(-2), 1))*INDIRECT(ADDRESS(ROW()+(0), COLUMN()+(-1), 1)), 2)</f>
        <v>38.47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0.107</v>
      </c>
      <c r="G33" s="12">
        <v>272.35</v>
      </c>
      <c r="H33" s="12">
        <f ca="1">ROUND(INDIRECT(ADDRESS(ROW()+(0), COLUMN()+(-2), 1))*INDIRECT(ADDRESS(ROW()+(0), COLUMN()+(-1), 1)), 2)</f>
        <v>29.14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0.01</v>
      </c>
      <c r="G34" s="12">
        <v>392.5</v>
      </c>
      <c r="H34" s="12">
        <f ca="1">ROUND(INDIRECT(ADDRESS(ROW()+(0), COLUMN()+(-2), 1))*INDIRECT(ADDRESS(ROW()+(0), COLUMN()+(-1), 1)), 2)</f>
        <v>3.93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3">
        <v>0.039</v>
      </c>
      <c r="G35" s="14">
        <v>272.35</v>
      </c>
      <c r="H35" s="14">
        <f ca="1">ROUND(INDIRECT(ADDRESS(ROW()+(0), COLUMN()+(-2), 1))*INDIRECT(ADDRESS(ROW()+(0), COLUMN()+(-1), 1)), 2)</f>
        <v>10.62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290.23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19"/>
      <c r="D38" s="20" t="s">
        <v>84</v>
      </c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2)</f>
        <v>2256.16</v>
      </c>
      <c r="H38" s="14">
        <f ca="1">ROUND(INDIRECT(ADDRESS(ROW()+(0), COLUMN()+(-2), 1))*INDIRECT(ADDRESS(ROW()+(0), COLUMN()+(-1), 1))/100, 2)</f>
        <v>45.12</v>
      </c>
    </row>
    <row r="39" spans="1:8" ht="13.50" thickBot="1" customHeight="1">
      <c r="A39" s="21" t="s">
        <v>86</v>
      </c>
      <c r="B39" s="21"/>
      <c r="C39" s="21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2301.28</v>
      </c>
    </row>
  </sheetData>
  <mergeCells count="4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F28:G28"/>
    <mergeCell ref="A29:C29"/>
    <mergeCell ref="E29:F29"/>
    <mergeCell ref="A30:C30"/>
    <mergeCell ref="A31:C31"/>
    <mergeCell ref="A32:C32"/>
    <mergeCell ref="A33:C33"/>
    <mergeCell ref="A34:C34"/>
    <mergeCell ref="A35:C35"/>
    <mergeCell ref="A36:C36"/>
    <mergeCell ref="F36:G36"/>
    <mergeCell ref="A37:C37"/>
    <mergeCell ref="E37:F37"/>
    <mergeCell ref="A38:C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