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<sst xmlns="http://schemas.openxmlformats.org/spreadsheetml/2006/main" count="48" uniqueCount="48">
  <si>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</si>
  <si>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</si>
  <si>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</si>
  <si>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</si>
  <si>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hormigón y estructuras metálicas, formado por: red de seguridad S A2 M100 D M, de polipropileno de alta tenacidad, anudada, de color azul, para cubrir huecos horizontales de superficie comprendida entre 250 y 500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</si>
  <si>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</si>
  <si>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</si>
  <si>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</si>
  <si>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</si>
  <si>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</si>
  <si>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</si>
  <si>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</si>
  <si>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mt50sph010ec</t>
  </si>
  <si>
    <t xml:space="preserve">m²</t>
  </si>
  <si>
    <t xml:space="preserve">Red de seguridad S A2 M100 D M, de polipropileno de alta tenacidad, anudada, de color azul. Cuerda de red de calibre 5,5 mm, con tratamiento a los rayos UV.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</si>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</sst>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72.42" customWidth="1"/>
    <col min="5" max="5" width="12.07" customWidth="1"/>
    <col min="6" max="6" width="13.94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0.726</v>
      </c>
      <c r="F10" s="12">
        <v>87.53</v>
      </c>
      <c r="G10" s="12">
        <f ca="1">ROUND(INDIRECT(ADDRESS(ROW()+(0), COLUMN()+(-2), 1))*INDIRECT(ADDRESS(ROW()+(0), COLUMN()+(-1), 1)), 2)</f>
        <v>63.55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1.339</v>
      </c>
      <c r="F11" s="12">
        <v>6.57</v>
      </c>
      <c r="G11" s="12">
        <f ca="1">ROUND(INDIRECT(ADDRESS(ROW()+(0), COLUMN()+(-2), 1))*INDIRECT(ADDRESS(ROW()+(0), COLUMN()+(-1), 1)), 2)</f>
        <v>8.8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0.111</v>
      </c>
      <c r="F12" s="12">
        <v>92.25</v>
      </c>
      <c r="G12" s="12">
        <f ca="1">ROUND(INDIRECT(ADDRESS(ROW()+(0), COLUMN()+(-2), 1))*INDIRECT(ADDRESS(ROW()+(0), COLUMN()+(-1), 1)), 2)</f>
        <v>10.24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0.085</v>
      </c>
      <c r="F13" s="12">
        <v>447.58</v>
      </c>
      <c r="G13" s="12">
        <f ca="1">ROUND(INDIRECT(ADDRESS(ROW()+(0), COLUMN()+(-2), 1))*INDIRECT(ADDRESS(ROW()+(0), COLUMN()+(-1), 1)), 2)</f>
        <v>38.04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0.085</v>
      </c>
      <c r="F14" s="14">
        <v>701.14</v>
      </c>
      <c r="G14" s="14">
        <f ca="1">ROUND(INDIRECT(ADDRESS(ROW()+(0), COLUMN()+(-2), 1))*INDIRECT(ADDRESS(ROW()+(0), COLUMN()+(-1), 1)), 2)</f>
        <v>59.6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180.23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1">
        <v>0.011</v>
      </c>
      <c r="F17" s="12">
        <v>4091.02</v>
      </c>
      <c r="G17" s="12">
        <f ca="1">ROUND(INDIRECT(ADDRESS(ROW()+(0), COLUMN()+(-2), 1))*INDIRECT(ADDRESS(ROW()+(0), COLUMN()+(-1), 1)), 2)</f>
        <v>45</v>
      </c>
    </row>
    <row r="18" spans="1:7" ht="24.00" thickBot="1" customHeight="1">
      <c r="A18" s="1" t="s">
        <v>32</v>
      </c>
      <c r="B18" s="1"/>
      <c r="C18" s="10" t="s">
        <v>33</v>
      </c>
      <c r="D18" s="1" t="s">
        <v>34</v>
      </c>
      <c r="E18" s="13">
        <v>0.001</v>
      </c>
      <c r="F18" s="14">
        <v>4070.66</v>
      </c>
      <c r="G18" s="14">
        <f ca="1">ROUND(INDIRECT(ADDRESS(ROW()+(0), COLUMN()+(-2), 1))*INDIRECT(ADDRESS(ROW()+(0), COLUMN()+(-1), 1)), 2)</f>
        <v>4.07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49.07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0.183</v>
      </c>
      <c r="F21" s="12">
        <v>363.15</v>
      </c>
      <c r="G21" s="12">
        <f ca="1">ROUND(INDIRECT(ADDRESS(ROW()+(0), COLUMN()+(-2), 1))*INDIRECT(ADDRESS(ROW()+(0), COLUMN()+(-1), 1)), 2)</f>
        <v>66.46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0.183</v>
      </c>
      <c r="F22" s="14">
        <v>242.79</v>
      </c>
      <c r="G22" s="14">
        <f ca="1">ROUND(INDIRECT(ADDRESS(ROW()+(0), COLUMN()+(-2), 1))*INDIRECT(ADDRESS(ROW()+(0), COLUMN()+(-1), 1)), 2)</f>
        <v>44.43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110.89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1)),INDIRECT(ADDRESS(ROW()+(-10), COLUMN()+(1), 1))), 2)</f>
        <v>340.19</v>
      </c>
      <c r="G25" s="14">
        <f ca="1">ROUND(INDIRECT(ADDRESS(ROW()+(0), COLUMN()+(-2), 1))*INDIRECT(ADDRESS(ROW()+(0), COLUMN()+(-1), 1))/100, 2)</f>
        <v>6.8</v>
      </c>
    </row>
    <row r="26" spans="1:7" ht="13.50" thickBot="1" customHeight="1">
      <c r="A26" s="8"/>
      <c r="B26" s="8"/>
      <c r="C26" s="8"/>
      <c r="D26" s="8"/>
      <c r="E26" s="21" t="s">
        <v>47</v>
      </c>
      <c r="F26" s="21"/>
      <c r="G26" s="22">
        <f ca="1">ROUND(SUM(INDIRECT(ADDRESS(ROW()+(-1), COLUMN()+(0), 1)),INDIRECT(ADDRESS(ROW()+(-3), COLUMN()+(0), 1)),INDIRECT(ADDRESS(ROW()+(-7), COLUMN()+(0), 1)),INDIRECT(ADDRESS(ROW()+(-11), COLUMN()+(0), 1))), 2)</f>
        <v>346.99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B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