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<sst xmlns="http://schemas.openxmlformats.org/spreadsheetml/2006/main" count="29" uniqueCount="29">
  <si>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</si>
  <si>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XLR010</t>
  </si>
  <si>
    <t xml:space="preserve">Ud</t>
  </si>
  <si>
    <t xml:space="preserve">Ensayo de revestimiento cerámico.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</si>
  <si>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revestimiento cerámico, tomada en obra, para la determinación de las siguientes características: características dimensionales y aspecto superficial según ISO 10545-2.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</si>
  <si>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</si>
  <si>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</si>
  <si>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</si>
  <si>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</si>
  <si>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</si>
  <si>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</si>
  <si>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</si>
  <si>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</si>
  <si>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</si>
  <si>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</si>
  <si>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mt49bac020</t>
  </si>
  <si>
    <t xml:space="preserve">Ud</t>
  </si>
  <si>
    <t xml:space="preserve">Toma en obra de muestras de revestimiento cerámico cuyo peso no exceda de 50 kg.</t>
  </si>
  <si>
    <t xml:space="preserve">mt49bac060</t>
  </si>
  <si>
    <t xml:space="preserve">Ud</t>
  </si>
  <si>
    <t xml:space="preserve">Ensayo para determinar las características dimensionales y el aspecto superficial de una muestra de revestimiento cerámico, según ISO 10545-2.</t>
  </si>
  <si>
    <t xml:space="preserve">mt49bac030</t>
  </si>
  <si>
    <t xml:space="preserve">Ud</t>
  </si>
  <si>
    <t xml:space="preserve">Informe de resultados de los ensayos realizados sobre una muestra de revestimiento cerámico.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</si>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</sst>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75.99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23.83</v>
      </c>
      <c r="H10" s="12">
        <f ca="1">ROUND(INDIRECT(ADDRESS(ROW()+(0), COLUMN()+(-2), 1))*INDIRECT(ADDRESS(ROW()+(0), COLUMN()+(-1), 1)), 2)</f>
        <v>23.83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1031.09</v>
      </c>
      <c r="H11" s="12">
        <f ca="1">ROUND(INDIRECT(ADDRESS(ROW()+(0), COLUMN()+(-2), 1))*INDIRECT(ADDRESS(ROW()+(0), COLUMN()+(-1), 1)), 2)</f>
        <v>1031.09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5095.24</v>
      </c>
      <c r="H12" s="12">
        <f ca="1">ROUND(INDIRECT(ADDRESS(ROW()+(0), COLUMN()+(-2), 1))*INDIRECT(ADDRESS(ROW()+(0), COLUMN()+(-1), 1)), 2)</f>
        <v>5095.24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3093.27</v>
      </c>
      <c r="H13" s="14">
        <f ca="1">ROUND(INDIRECT(ADDRESS(ROW()+(0), COLUMN()+(-2), 1))*INDIRECT(ADDRESS(ROW()+(0), COLUMN()+(-1), 1)), 2)</f>
        <v>3093.27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9243.43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20" t="s">
        <v>26</v>
      </c>
      <c r="D16" s="20"/>
      <c r="E16" s="19" t="s">
        <v>27</v>
      </c>
      <c r="F16" s="13">
        <v>2</v>
      </c>
      <c r="G16" s="14">
        <f ca="1">ROUND(SUM(INDIRECT(ADDRESS(ROW()+(-2), COLUMN()+(1), 1))), 2)</f>
        <v>9243.43</v>
      </c>
      <c r="H16" s="14">
        <f ca="1">ROUND(INDIRECT(ADDRESS(ROW()+(0), COLUMN()+(-2), 1))*INDIRECT(ADDRESS(ROW()+(0), COLUMN()+(-1), 1))/100, 2)</f>
        <v>184.87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1))), 2)</f>
        <v>9428.3</v>
      </c>
    </row>
  </sheetData>
  <mergeCells count="2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