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<sst xmlns="http://schemas.openxmlformats.org/spreadsheetml/2006/main" count="34" uniqueCount="34">
  <si>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</si>
  <si>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TSV040</t>
  </si>
  <si>
    <t xml:space="preserve">m²</t>
  </si>
  <si>
    <t xml:space="preserve">Cartel de señalización vertical de tráfico.</t>
  </si>
  <si>
    <r>
      <rPr>
        <sz val="8.25"/>
        <color rgb="FF000000"/>
        <rFont val="Arial"/>
        <family val="2"/>
      </rPr>
      <t xml:space="preserve">Cartel de señalización vertical de tráfico de lamas de aluminio, con retrorreflectancia nivel 3 (D.G.).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</si>
  <si>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</si>
  <si>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</si>
  <si>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</si>
  <si>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</si>
  <si>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</si>
  <si>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</si>
  <si>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</si>
  <si>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mt53spc210c</t>
  </si>
  <si>
    <t xml:space="preserve">m²</t>
  </si>
  <si>
    <t xml:space="preserve">Cartel de señalización vertical de tráfico de lamas de aluminio, con retrorreflectancia nivel 3 (D.G.), incluso accesorios, tornillería y elementos de anclaje.</t>
  </si>
  <si>
    <t xml:space="preserve">Subtotal materiales:</t>
  </si>
  <si>
    <t xml:space="preserve">Equipo</t>
  </si>
  <si>
    <t xml:space="preserve">mq07cce010a</t>
  </si>
  <si>
    <t xml:space="preserve">h</t>
  </si>
  <si>
    <t xml:space="preserve">Camión con cesta elevadora de brazo articulado de 16 m de altura máxima de trabajo y 260 kg de carga máxima.</t>
  </si>
  <si>
    <t xml:space="preserve">Subtotal equipo:</t>
  </si>
  <si>
    <t xml:space="preserve">Mano de obra</t>
  </si>
  <si>
    <t xml:space="preserve">mo041</t>
  </si>
  <si>
    <t xml:space="preserve">h</t>
  </si>
  <si>
    <t xml:space="preserve">Oficial albañil de construcción de obra civil.</t>
  </si>
  <si>
    <t xml:space="preserve">mo087</t>
  </si>
  <si>
    <t xml:space="preserve">h</t>
  </si>
  <si>
    <t xml:space="preserve">Medio oficial albañil de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</si>
  <si>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</si>
  <si>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</si>
  <si>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</si>
  <si>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</si>
  <si>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1.880,85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</si>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</sst>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70.38" customWidth="1"/>
    <col min="6" max="6" width="12.07" customWidth="1"/>
    <col min="7" max="7" width="13.94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6505.93</v>
      </c>
      <c r="H10" s="14">
        <f ca="1">ROUND(INDIRECT(ADDRESS(ROW()+(0), COLUMN()+(-2), 1))*INDIRECT(ADDRESS(ROW()+(0), COLUMN()+(-1), 1)), 2)</f>
        <v>6505.93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6505.93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24.0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0.22</v>
      </c>
      <c r="G13" s="14">
        <v>673.93</v>
      </c>
      <c r="H13" s="14">
        <f ca="1">ROUND(INDIRECT(ADDRESS(ROW()+(0), COLUMN()+(-2), 1))*INDIRECT(ADDRESS(ROW()+(0), COLUMN()+(-1), 1)), 2)</f>
        <v>148.26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148.26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0.244</v>
      </c>
      <c r="G16" s="13">
        <v>363.15</v>
      </c>
      <c r="H16" s="13">
        <f ca="1">ROUND(INDIRECT(ADDRESS(ROW()+(0), COLUMN()+(-2), 1))*INDIRECT(ADDRESS(ROW()+(0), COLUMN()+(-1), 1)), 2)</f>
        <v>88.61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0.244</v>
      </c>
      <c r="G17" s="14">
        <v>252.15</v>
      </c>
      <c r="H17" s="14">
        <f ca="1">ROUND(INDIRECT(ADDRESS(ROW()+(0), COLUMN()+(-2), 1))*INDIRECT(ADDRESS(ROW()+(0), COLUMN()+(-1), 1)), 2)</f>
        <v>61.52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150.13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6804.32</v>
      </c>
      <c r="H20" s="14">
        <f ca="1">ROUND(INDIRECT(ADDRESS(ROW()+(0), COLUMN()+(-2), 1))*INDIRECT(ADDRESS(ROW()+(0), COLUMN()+(-1), 1))/100, 2)</f>
        <v>136.09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6940.41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