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<sst xmlns="http://schemas.openxmlformats.org/spreadsheetml/2006/main" count="34" uniqueCount="34">
  <si>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</si>
  <si>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TSV010</t>
  </si>
  <si>
    <t xml:space="preserve">Ud</t>
  </si>
  <si>
    <t xml:space="preserve">Banderola para soporte de carteles de señalización vertical de tráfico.</t>
  </si>
  <si>
    <r>
      <rPr>
        <sz val="8.25"/>
        <color rgb="FF000000"/>
        <rFont val="Arial"/>
        <family val="2"/>
      </rPr>
      <t xml:space="preserve">Banderola de acero galvanizado, bidintel, de 4 m de brazo y 6 m de gálibo, para soporte de carteles de señalización vertical de tráfico con una superficie máxima de 15 m².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</si>
  <si>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</si>
  <si>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</si>
  <si>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</si>
  <si>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</si>
  <si>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</si>
  <si>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</si>
  <si>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</si>
  <si>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mt53bps010e</t>
  </si>
  <si>
    <t xml:space="preserve">Ud</t>
  </si>
  <si>
    <t xml:space="preserve">Banderola de acero galvanizado, bidintel, de 4 m de brazo y 6 m de gálibo, para soporte de carteles de señalización vertical de tráfico con una superficie máxima de 15 m², con uniones y anclajes para fijar a fundación.</t>
  </si>
  <si>
    <t xml:space="preserve">Subtotal materiales:</t>
  </si>
  <si>
    <t xml:space="preserve">Equipo</t>
  </si>
  <si>
    <t xml:space="preserve">mq07gte010c</t>
  </si>
  <si>
    <t xml:space="preserve">h</t>
  </si>
  <si>
    <t xml:space="preserve">Grúa autopropulsada de brazo telescópico con una capacidad de elevación de 30 t y 27 m de altura máxima de trabajo.</t>
  </si>
  <si>
    <t xml:space="preserve">Subtotal equipo:</t>
  </si>
  <si>
    <t xml:space="preserve">Mano de obra</t>
  </si>
  <si>
    <t xml:space="preserve">mo047</t>
  </si>
  <si>
    <t xml:space="preserve">h</t>
  </si>
  <si>
    <t xml:space="preserve">Oficial montador de estructura metálica.</t>
  </si>
  <si>
    <t xml:space="preserve">mo094</t>
  </si>
  <si>
    <t xml:space="preserve">h</t>
  </si>
  <si>
    <t xml:space="preserve">Medio oficial montador de estructura metálica.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</si>
  <si>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</si>
  <si>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</si>
  <si>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</si>
  <si>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</si>
  <si>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53.763,63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</si>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</sst>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87" customWidth="1"/>
    <col min="4" max="4" width="5.78" customWidth="1"/>
    <col min="5" max="5" width="68.85" customWidth="1"/>
    <col min="6" max="6" width="11.05" customWidth="1"/>
    <col min="7" max="7" width="14.96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177070</v>
      </c>
      <c r="H10" s="14">
        <f ca="1">ROUND(INDIRECT(ADDRESS(ROW()+(0), COLUMN()+(-2), 1))*INDIRECT(ADDRESS(ROW()+(0), COLUMN()+(-1), 1)), 2)</f>
        <v>177070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177070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24.0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4.4</v>
      </c>
      <c r="G13" s="14">
        <v>2378.99</v>
      </c>
      <c r="H13" s="14">
        <f ca="1">ROUND(INDIRECT(ADDRESS(ROW()+(0), COLUMN()+(-2), 1))*INDIRECT(ADDRESS(ROW()+(0), COLUMN()+(-1), 1)), 2)</f>
        <v>10467.6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10467.6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9.759</v>
      </c>
      <c r="G16" s="13">
        <v>377.91</v>
      </c>
      <c r="H16" s="13">
        <f ca="1">ROUND(INDIRECT(ADDRESS(ROW()+(0), COLUMN()+(-2), 1))*INDIRECT(ADDRESS(ROW()+(0), COLUMN()+(-1), 1)), 2)</f>
        <v>3688.02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9.759</v>
      </c>
      <c r="G17" s="14">
        <v>262.22</v>
      </c>
      <c r="H17" s="14">
        <f ca="1">ROUND(INDIRECT(ADDRESS(ROW()+(0), COLUMN()+(-2), 1))*INDIRECT(ADDRESS(ROW()+(0), COLUMN()+(-1), 1)), 2)</f>
        <v>2559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6247.02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193785</v>
      </c>
      <c r="H20" s="14">
        <f ca="1">ROUND(INDIRECT(ADDRESS(ROW()+(0), COLUMN()+(-2), 1))*INDIRECT(ADDRESS(ROW()+(0), COLUMN()+(-1), 1))/100, 2)</f>
        <v>3875.69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197660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