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<sst xmlns="http://schemas.openxmlformats.org/spreadsheetml/2006/main" count="32" uniqueCount="32">
  <si>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</si>
  <si>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</si>
  <si>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</si>
  <si>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</si>
  <si>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reforzada con fieltro de poliéster no tejido de hilo continuo, con resistencia a la intemperie, de 1,2 mm de espesor, color gris, con una densidad de 1240 kg/m³ según ISO 1183, resistencia CBR a punzonamiento de 2,7 kN según ISO 12236 y una resistencia al desgarro superior a 150 kN/m, colocada con solapes, sin adherir al soporte, sobre geotextil no tejido sintético, termosoldado, de polipropileno, con una resistencia a la tracción longitudinal de 13,0 kN/m, una resistencia a la tracción transversal de 15,0 kN/m, una apertura de cono al ensayo de perforación dinámica según ISO 13433 inferior a 25 mm, resistencia CBR a punzonamiento 0,6 kN y una masa superficial de 200 g/m².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</si>
  <si>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</si>
  <si>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</si>
  <si>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</si>
  <si>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</si>
  <si>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</si>
  <si>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</si>
  <si>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</si>
  <si>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mt14gso030ceod</t>
  </si>
  <si>
    <t xml:space="preserve">m²</t>
  </si>
  <si>
    <t xml:space="preserve">Geotextil no tejido sintético, termosoldado, de polipropileno, con una resistencia a la tracción longitudinal de 13 kN/m, una resistencia a la tracción transversal de 15 kN/m, una apertura de cono al ensayo de perforación dinámica según ISO 13433 inferior a 25 mm, resistencia CBR a punzonamiento 0,6 kN y una masa superficial de 200 g/m².</t>
  </si>
  <si>
    <t xml:space="preserve">mt15dag030a</t>
  </si>
  <si>
    <t xml:space="preserve">m²</t>
  </si>
  <si>
    <t xml:space="preserve">Geomembrana homogénea de policloruro de vinilo plastificado (PVC-P), reforzada con fieltro de poliéster no tejido de hilo continuo, con resistencia a la intemperie, de 1,2 mm de espesor, color gris, con una densidad de 1240 kg/m³ según ISO 1183, resistencia CBR a punzonamiento de 2,7 kN según ISO 12236 y una resistencia al desgarro superior a 150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</si>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</sst>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92.69</v>
      </c>
      <c r="H10" s="12">
        <f ca="1">ROUND(INDIRECT(ADDRESS(ROW()+(0), COLUMN()+(-2), 1))*INDIRECT(ADDRESS(ROW()+(0), COLUMN()+(-1), 1)), 2)</f>
        <v>101.96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490.9</v>
      </c>
      <c r="H11" s="14">
        <f ca="1">ROUND(INDIRECT(ADDRESS(ROW()+(0), COLUMN()+(-2), 1))*INDIRECT(ADDRESS(ROW()+(0), COLUMN()+(-1), 1)), 2)</f>
        <v>539.99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363.15</v>
      </c>
      <c r="H14" s="12">
        <f ca="1">ROUND(INDIRECT(ADDRESS(ROW()+(0), COLUMN()+(-2), 1))*INDIRECT(ADDRESS(ROW()+(0), COLUMN()+(-1), 1)), 2)</f>
        <v>79.89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252.15</v>
      </c>
      <c r="H15" s="14">
        <f ca="1">ROUND(INDIRECT(ADDRESS(ROW()+(0), COLUMN()+(-2), 1))*INDIRECT(ADDRESS(ROW()+(0), COLUMN()+(-1), 1)), 2)</f>
        <v>55.47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777.31</v>
      </c>
      <c r="H18" s="14">
        <f ca="1">ROUND(INDIRECT(ADDRESS(ROW()+(0), COLUMN()+(-2), 1))*INDIRECT(ADDRESS(ROW()+(0), COLUMN()+(-1), 1))/100, 2)</f>
        <v>15.55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792.86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