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<sst xmlns="http://schemas.openxmlformats.org/spreadsheetml/2006/main" count="38" uniqueCount="38">
  <si>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</si>
  <si>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</si>
  <si>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</si>
  <si>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</si>
  <si>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pizarra, de entre 3 y 4 cm de espesor, recibido y rejuntado con mortero bastardo de cemento CEM II/A-P 32,5 R, cal y arena, M-7,5.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</si>
  <si>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</si>
  <si>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</si>
  <si>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</si>
  <si>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</si>
  <si>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</si>
  <si>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</si>
  <si>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</si>
  <si>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mt19cir010c</t>
  </si>
  <si>
    <t xml:space="preserve">m²</t>
  </si>
  <si>
    <t xml:space="preserve">Piezas irregulares de pizarra, de entre 3 y 4 cm de espesor, acabado natural.</t>
  </si>
  <si>
    <t xml:space="preserve">mt09mor020c</t>
  </si>
  <si>
    <t xml:space="preserve">m³</t>
  </si>
  <si>
    <t xml:space="preserve">Mortero bastardo de cemento CEM II/A-P 32,5 R, cal y arena, tipo M-7,5, confeccionado en obra con 300 kg/m³ de cemento y una proporción en volumen 1:1/2:4.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</si>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</sst>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1253.61</v>
      </c>
      <c r="H10" s="12">
        <f ca="1">ROUND(INDIRECT(ADDRESS(ROW()+(0), COLUMN()+(-2), 1))*INDIRECT(ADDRESS(ROW()+(0), COLUMN()+(-1), 1)), 2)</f>
        <v>1316.29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4844.59</v>
      </c>
      <c r="H11" s="12">
        <f ca="1">ROUND(INDIRECT(ADDRESS(ROW()+(0), COLUMN()+(-2), 1))*INDIRECT(ADDRESS(ROW()+(0), COLUMN()+(-1), 1)), 2)</f>
        <v>145.34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47</v>
      </c>
      <c r="H12" s="14">
        <f ca="1">ROUND(INDIRECT(ADDRESS(ROW()+(0), COLUMN()+(-2), 1))*INDIRECT(ADDRESS(ROW()+(0), COLUMN()+(-1), 1)), 2)</f>
        <v>0.94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1462.57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</v>
      </c>
      <c r="G15" s="12">
        <v>363.15</v>
      </c>
      <c r="H15" s="12">
        <f ca="1">ROUND(INDIRECT(ADDRESS(ROW()+(0), COLUMN()+(-2), 1))*INDIRECT(ADDRESS(ROW()+(0), COLUMN()+(-1), 1)), 2)</f>
        <v>221.52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</v>
      </c>
      <c r="G16" s="12">
        <v>252.15</v>
      </c>
      <c r="H16" s="12">
        <f ca="1">ROUND(INDIRECT(ADDRESS(ROW()+(0), COLUMN()+(-2), 1))*INDIRECT(ADDRESS(ROW()+(0), COLUMN()+(-1), 1)), 2)</f>
        <v>153.81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0.122</v>
      </c>
      <c r="G17" s="14">
        <v>242.79</v>
      </c>
      <c r="H17" s="14">
        <f ca="1">ROUND(INDIRECT(ADDRESS(ROW()+(0), COLUMN()+(-2), 1))*INDIRECT(ADDRESS(ROW()+(0), COLUMN()+(-1), 1)), 2)</f>
        <v>29.62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404.95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1867.52</v>
      </c>
      <c r="H20" s="14">
        <f ca="1">ROUND(INDIRECT(ADDRESS(ROW()+(0), COLUMN()+(-2), 1))*INDIRECT(ADDRESS(ROW()+(0), COLUMN()+(-1), 1))/100, 2)</f>
        <v>37.35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1904.87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