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<sst xmlns="http://schemas.openxmlformats.org/spreadsheetml/2006/main" count="38" uniqueCount="38">
  <si>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</si>
  <si>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MPP040</t>
  </si>
  <si>
    <t xml:space="preserve">m²</t>
  </si>
  <si>
    <t xml:space="preserve">Piso con piezas irregulares de piedra natural.</t>
  </si>
  <si>
    <r>
      <rPr>
        <sz val="8.25"/>
        <color rgb="FF000000"/>
        <rFont val="Arial"/>
        <family val="2"/>
      </rPr>
      <t xml:space="preserve">Piso con piezas irregulares de pizarra, de entre 3 y 4 cm de espesor, recibido y rejuntado con mortero de cemento blanco BL-II/A-L 42,5 R M-10.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</si>
  <si>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</si>
  <si>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</si>
  <si>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</si>
  <si>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</si>
  <si>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</si>
  <si>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</si>
  <si>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</si>
  <si>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mt19cir010c</t>
  </si>
  <si>
    <t xml:space="preserve">m²</t>
  </si>
  <si>
    <t xml:space="preserve">Piezas irregulares de pizarra, de entre 3 y 4 cm de espesor, acabado natural.</t>
  </si>
  <si>
    <t xml:space="preserve">mt09mob010b</t>
  </si>
  <si>
    <t xml:space="preserve">m³</t>
  </si>
  <si>
    <t xml:space="preserve">Mortero de cemento blanco BL-II/A-L 42,5 R, tipo M-10, confeccionado en obra con 380 kg/m³ de cemento y una proporción en volumen 1/4.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</si>
  <si>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</si>
  <si>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</si>
  <si>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</si>
  <si>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</si>
  <si>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</si>
  <si>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</si>
  <si>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</si>
  <si>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colocador de piedra natural.</t>
  </si>
  <si>
    <t xml:space="preserve">mo060</t>
  </si>
  <si>
    <t xml:space="preserve">h</t>
  </si>
  <si>
    <t xml:space="preserve">Medio oficial colocador de piedra natural.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</si>
  <si>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</si>
  <si>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</si>
  <si>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</si>
  <si>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</si>
  <si>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</si>
  <si>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</si>
  <si>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</si>
  <si>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426,75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</si>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</sst>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1253.61</v>
      </c>
      <c r="H10" s="12">
        <f ca="1">ROUND(INDIRECT(ADDRESS(ROW()+(0), COLUMN()+(-2), 1))*INDIRECT(ADDRESS(ROW()+(0), COLUMN()+(-1), 1)), 2)</f>
        <v>1316.29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</v>
      </c>
      <c r="G11" s="12">
        <v>3228.81</v>
      </c>
      <c r="H11" s="12">
        <f ca="1">ROUND(INDIRECT(ADDRESS(ROW()+(0), COLUMN()+(-2), 1))*INDIRECT(ADDRESS(ROW()+(0), COLUMN()+(-1), 1)), 2)</f>
        <v>96.86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</v>
      </c>
      <c r="G12" s="14">
        <v>47</v>
      </c>
      <c r="H12" s="14">
        <f ca="1">ROUND(INDIRECT(ADDRESS(ROW()+(0), COLUMN()+(-2), 1))*INDIRECT(ADDRESS(ROW()+(0), COLUMN()+(-1), 1)), 2)</f>
        <v>0.94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1414.09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0.61</v>
      </c>
      <c r="G15" s="12">
        <v>363.15</v>
      </c>
      <c r="H15" s="12">
        <f ca="1">ROUND(INDIRECT(ADDRESS(ROW()+(0), COLUMN()+(-2), 1))*INDIRECT(ADDRESS(ROW()+(0), COLUMN()+(-1), 1)), 2)</f>
        <v>221.52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0.61</v>
      </c>
      <c r="G16" s="12">
        <v>252.15</v>
      </c>
      <c r="H16" s="12">
        <f ca="1">ROUND(INDIRECT(ADDRESS(ROW()+(0), COLUMN()+(-2), 1))*INDIRECT(ADDRESS(ROW()+(0), COLUMN()+(-1), 1)), 2)</f>
        <v>153.81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0.122</v>
      </c>
      <c r="G17" s="14">
        <v>242.79</v>
      </c>
      <c r="H17" s="14">
        <f ca="1">ROUND(INDIRECT(ADDRESS(ROW()+(0), COLUMN()+(-2), 1))*INDIRECT(ADDRESS(ROW()+(0), COLUMN()+(-1), 1)), 2)</f>
        <v>29.62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404.95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1819.04</v>
      </c>
      <c r="H20" s="14">
        <f ca="1">ROUND(INDIRECT(ADDRESS(ROW()+(0), COLUMN()+(-2), 1))*INDIRECT(ADDRESS(ROW()+(0), COLUMN()+(-1), 1))/100, 2)</f>
        <v>36.38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1855.42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