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<sst xmlns="http://schemas.openxmlformats.org/spreadsheetml/2006/main" count="46" uniqueCount="46">
  <si>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</si>
  <si>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MLB010</t>
  </si>
  <si>
    <t xml:space="preserve">m</t>
  </si>
  <si>
    <t xml:space="preserve">Cordón prefabricado de hormigón.</t>
  </si>
  <si>
    <r>
      <rPr>
        <sz val="8.25"/>
        <color rgb="FF000000"/>
        <rFont val="Arial"/>
        <family val="2"/>
      </rPr>
      <t xml:space="preserve">Cordón - Recto - MC - A1 (20x14) - B- H - S(R-3,5) -, colocado sobre base de hormigón masivo (H-20, clase de exposición ambiental A1, tamaño máximo del agregado 19,0 mm, consistencia plástica) de 20 cm de espesor y rejuntado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</si>
  <si>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</si>
  <si>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</si>
  <si>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</si>
  <si>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</si>
  <si>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</si>
  <si>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</si>
  <si>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</si>
  <si>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mt10hmf080Ff</t>
  </si>
  <si>
    <t xml:space="preserve">m³</t>
  </si>
  <si>
    <t xml:space="preserve">Hormigón masivo H-20, clase de exposición ambiental A1, tamaño máximo del agregado 19 mm, consistencia plástica, premezclado, según CIRSOC 201 2005.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</si>
  <si>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</si>
  <si>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</si>
  <si>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</si>
  <si>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</si>
  <si>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</si>
  <si>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</si>
  <si>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</si>
  <si>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</si>
  <si>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</si>
  <si>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mt18jbg010aa</t>
  </si>
  <si>
    <t xml:space="preserve">Ud</t>
  </si>
  <si>
    <t xml:space="preserve">Cordón recto de hormigón, monocapa, con sección normalizada peatonal A1 (20x14) cm, clase climática B (absorción &lt;=6%), clase resistente a la abrasión H (huella &lt;=23 mm) y clase resistente a flexión S (R-3,5 N/mm²), de 50 cm de longitud.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</si>
  <si>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</si>
  <si>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</si>
  <si>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</si>
  <si>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</si>
  <si>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</si>
  <si>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</si>
  <si>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</si>
  <si>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</si>
  <si>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</si>
  <si>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construcción de obra civil.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</si>
  <si>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</si>
  <si>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</si>
  <si>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</si>
  <si>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</si>
  <si>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</si>
  <si>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</si>
  <si>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</si>
  <si>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95,42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</si>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</sst>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02" customWidth="1"/>
    <col min="4" max="4" width="6.63" customWidth="1"/>
    <col min="5" max="5" width="71.74" customWidth="1"/>
    <col min="6" max="6" width="12.07" customWidth="1"/>
    <col min="7" max="7" width="13.9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0.082</v>
      </c>
      <c r="G10" s="12">
        <v>7250.14</v>
      </c>
      <c r="H10" s="12">
        <f ca="1">ROUND(INDIRECT(ADDRESS(ROW()+(0), COLUMN()+(-2), 1))*INDIRECT(ADDRESS(ROW()+(0), COLUMN()+(-1), 1)), 2)</f>
        <v>594.51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47.22</v>
      </c>
      <c r="H11" s="12">
        <f ca="1">ROUND(INDIRECT(ADDRESS(ROW()+(0), COLUMN()+(-2), 1))*INDIRECT(ADDRESS(ROW()+(0), COLUMN()+(-1), 1)), 2)</f>
        <v>0.28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0.007</v>
      </c>
      <c r="G12" s="12">
        <v>617.89</v>
      </c>
      <c r="H12" s="12">
        <f ca="1">ROUND(INDIRECT(ADDRESS(ROW()+(0), COLUMN()+(-2), 1))*INDIRECT(ADDRESS(ROW()+(0), COLUMN()+(-1), 1)), 2)</f>
        <v>4.33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9.05</v>
      </c>
      <c r="H13" s="12">
        <f ca="1">ROUND(INDIRECT(ADDRESS(ROW()+(0), COLUMN()+(-2), 1))*INDIRECT(ADDRESS(ROW()+(0), COLUMN()+(-1), 1)), 2)</f>
        <v>9.05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2.1</v>
      </c>
      <c r="G14" s="14">
        <v>91.32</v>
      </c>
      <c r="H14" s="14">
        <f ca="1">ROUND(INDIRECT(ADDRESS(ROW()+(0), COLUMN()+(-2), 1))*INDIRECT(ADDRESS(ROW()+(0), COLUMN()+(-1), 1)), 2)</f>
        <v>191.77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799.94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0.006</v>
      </c>
      <c r="G17" s="14">
        <v>111.04</v>
      </c>
      <c r="H17" s="14">
        <f ca="1">ROUND(INDIRECT(ADDRESS(ROW()+(0), COLUMN()+(-2), 1))*INDIRECT(ADDRESS(ROW()+(0), COLUMN()+(-1), 1)), 2)</f>
        <v>0.67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0.67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0.342</v>
      </c>
      <c r="G20" s="12">
        <v>393.7</v>
      </c>
      <c r="H20" s="12">
        <f ca="1">ROUND(INDIRECT(ADDRESS(ROW()+(0), COLUMN()+(-2), 1))*INDIRECT(ADDRESS(ROW()+(0), COLUMN()+(-1), 1)), 2)</f>
        <v>134.65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0.381</v>
      </c>
      <c r="G21" s="14">
        <v>273.34</v>
      </c>
      <c r="H21" s="14">
        <f ca="1">ROUND(INDIRECT(ADDRESS(ROW()+(0), COLUMN()+(-2), 1))*INDIRECT(ADDRESS(ROW()+(0), COLUMN()+(-1), 1)), 2)</f>
        <v>104.14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238.79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1039.4</v>
      </c>
      <c r="H24" s="14">
        <f ca="1">ROUND(INDIRECT(ADDRESS(ROW()+(0), COLUMN()+(-2), 1))*INDIRECT(ADDRESS(ROW()+(0), COLUMN()+(-1), 1))/100, 2)</f>
        <v>20.79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1060.19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