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<sst xmlns="http://schemas.openxmlformats.org/spreadsheetml/2006/main" count="46" uniqueCount="46">
  <si>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</si>
  <si>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</si>
  <si>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</si>
  <si>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Piso deportivo de césped sintético.</t>
  </si>
  <si>
    <r>
      <rPr>
        <sz val="8.25"/>
        <color rgb="FF000000"/>
        <rFont val="Arial"/>
        <family val="2"/>
      </rPr>
      <t xml:space="preserve">Piso deportivo para pista multideporte, formado por césped sintético, color verde, compuesto de mechones rectos monofilamento bicolor con forma de diamante de 3/8" de fibra 100% polietileno resistente a los rayos UV, 12000/6 decitex, 250 micras de espesor, combinados con fibra texturizada con 8000/8 decitex y 140 micras de espesor, tejidos sobre base con doble capa de polipropileno reforzada con una capa de fieltro, con termofijado y sellado con látex a base de un copolímero de acetato de vinil etileno, de 30 mm de altura de pelo, 32 mm de altura total de moquette, 2453 g/m² y 16800 mechones/m², con líneas de juego de césped sintético, Compograss MD TXT 30/16.8 (12.0+8.0) Línea Blanca, color blanco, banda de unión de geotextil de polipropileno, de 300 mm de ancho y adhesivo de poliuretano bicomponente, lastrado con 16 kg/m² de agregado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</si>
  <si>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</si>
  <si>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</si>
  <si>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</si>
  <si>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</si>
  <si>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</si>
  <si>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</si>
  <si>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</si>
  <si>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mt47cit201d</t>
  </si>
  <si>
    <t xml:space="preserve">m²</t>
  </si>
  <si>
    <t xml:space="preserve">Césped sintético, color verde, compuesto de mechones rectos monofilamento bicolor con forma de diamante de 3/8" de fibra 100% polietileno resistente a los rayos UV, 12000/6 decitex, 250 micras de espesor, combinados con fibra texturizada con 8000/8 decitex y 140 micras de espesor, tejidos sobre base con doble capa de polipropileno reforzada con una capa de fieltro, con termofijado y sellado con látex a base de un copolímero de acetato de vinil etileno, de 30 mm de altura de pelo, 32 mm de altura total de moquette, 2453 g/m² y 16800 mechones/m², suministrado en rollos.</t>
  </si>
  <si>
    <t xml:space="preserve">mt47cit202c</t>
  </si>
  <si>
    <t xml:space="preserve">m²</t>
  </si>
  <si>
    <t xml:space="preserve">Césped sintético, Compograss MD TXT 30/16.8 (12.0+8.0) Línea Blanca,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</si>
  <si>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</si>
  <si>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</si>
  <si>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</si>
  <si>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</si>
  <si>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</si>
  <si>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ancho, para pistas de pádel o de tenis,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</si>
  <si>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</si>
  <si>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</si>
  <si>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</si>
  <si>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</si>
  <si>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</si>
  <si>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</si>
  <si>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</si>
  <si>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</si>
  <si>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</si>
  <si>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</si>
  <si>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</si>
  <si>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</si>
  <si>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</si>
  <si>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</si>
  <si>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</si>
  <si>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</si>
  <si>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</si>
  <si>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</si>
  <si>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</si>
  <si>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</si>
  <si>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1.995,59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</si>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</sst>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3.61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835.12</v>
      </c>
      <c r="H10" s="12">
        <f ca="1">ROUND(INDIRECT(ADDRESS(ROW()+(0), COLUMN()+(-2), 1))*INDIRECT(ADDRESS(ROW()+(0), COLUMN()+(-1), 1)), 2)</f>
        <v>860.17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51.31</v>
      </c>
      <c r="H11" s="12">
        <f ca="1">ROUND(INDIRECT(ADDRESS(ROW()+(0), COLUMN()+(-2), 1))*INDIRECT(ADDRESS(ROW()+(0), COLUMN()+(-1), 1)), 2)</f>
        <v>10.26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152.9</v>
      </c>
      <c r="H12" s="12">
        <f ca="1">ROUND(INDIRECT(ADDRESS(ROW()+(0), COLUMN()+(-2), 1))*INDIRECT(ADDRESS(ROW()+(0), COLUMN()+(-1), 1)), 2)</f>
        <v>27.52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37.54</v>
      </c>
      <c r="H13" s="12">
        <f ca="1">ROUND(INDIRECT(ADDRESS(ROW()+(0), COLUMN()+(-2), 1))*INDIRECT(ADDRESS(ROW()+(0), COLUMN()+(-1), 1)), 2)</f>
        <v>15.02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16</v>
      </c>
      <c r="G14" s="14">
        <v>5.17</v>
      </c>
      <c r="H14" s="14">
        <f ca="1">ROUND(INDIRECT(ADDRESS(ROW()+(0), COLUMN()+(-2), 1))*INDIRECT(ADDRESS(ROW()+(0), COLUMN()+(-1), 1)), 2)</f>
        <v>82.72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995.69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0.002</v>
      </c>
      <c r="G17" s="14">
        <v>885.7</v>
      </c>
      <c r="H17" s="14">
        <f ca="1">ROUND(INDIRECT(ADDRESS(ROW()+(0), COLUMN()+(-2), 1))*INDIRECT(ADDRESS(ROW()+(0), COLUMN()+(-1), 1)), 2)</f>
        <v>1.77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0.14</v>
      </c>
      <c r="G20" s="12">
        <v>377.17</v>
      </c>
      <c r="H20" s="12">
        <f ca="1">ROUND(INDIRECT(ADDRESS(ROW()+(0), COLUMN()+(-2), 1))*INDIRECT(ADDRESS(ROW()+(0), COLUMN()+(-1), 1)), 2)</f>
        <v>52.8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0.14</v>
      </c>
      <c r="G21" s="14">
        <v>261.88</v>
      </c>
      <c r="H21" s="14">
        <f ca="1">ROUND(INDIRECT(ADDRESS(ROW()+(0), COLUMN()+(-2), 1))*INDIRECT(ADDRESS(ROW()+(0), COLUMN()+(-1), 1)), 2)</f>
        <v>36.66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89.46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1086.92</v>
      </c>
      <c r="H24" s="14">
        <f ca="1">ROUND(INDIRECT(ADDRESS(ROW()+(0), COLUMN()+(-2), 1))*INDIRECT(ADDRESS(ROW()+(0), COLUMN()+(-1), 1))/100, 2)</f>
        <v>21.74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1108.66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