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<sst xmlns="http://schemas.openxmlformats.org/spreadsheetml/2006/main" count="46" uniqueCount="46">
  <si>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</si>
  <si>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</si>
  <si>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</si>
  <si>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Piso deportivo de césped sintético.</t>
  </si>
  <si>
    <r>
      <rPr>
        <sz val="8.25"/>
        <color rgb="FF000000"/>
        <rFont val="Arial"/>
        <family val="2"/>
      </rPr>
      <t xml:space="preserve">Piso deportivo para cancha de tenis, formado por césped sintético,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moquette, 2577 g/m² y 50400 mechones/m², con líneas de juego de césped sintético, color blanco, banda de unión de geotextil de polipropileno, de 300 mm de ancho y adhesivo de poliuretano bicomponente, lastrado con 17 kg/m² de agregado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</si>
  <si>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</si>
  <si>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</si>
  <si>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</si>
  <si>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</si>
  <si>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</si>
  <si>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</si>
  <si>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</si>
  <si>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mt47cit210h</t>
  </si>
  <si>
    <t xml:space="preserve">m²</t>
  </si>
  <si>
    <t xml:space="preserve">Césped sintético, color azul, compuesto de mechones rectos monofilamento de 5/32" de fibra 100% polietileno resistente a los rayos UV, 8400 decitex, 190 micras de espesor, tejidos sobre base de polipropileno reforzada con una capa de fieltro, con termofijado y sellado con látex, de 12 mm de altura de pelo, 14 mm de altura total de moquette, 2577 g/m² y 50400 mechones/m², suministrado en rollos.</t>
  </si>
  <si>
    <t xml:space="preserve">mt47cit215b</t>
  </si>
  <si>
    <t xml:space="preserve">m</t>
  </si>
  <si>
    <t xml:space="preserve">Césped sintético, color blanco, de 50 mm de ancho,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</si>
  <si>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</si>
  <si>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</si>
  <si>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</si>
  <si>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</si>
  <si>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</si>
  <si>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ancho, para pistas de pádel o de tenis,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</si>
  <si>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</si>
  <si>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</si>
  <si>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</si>
  <si>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</si>
  <si>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</si>
  <si>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</si>
  <si>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</si>
  <si>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</si>
  <si>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</si>
  <si>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</si>
  <si>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</si>
  <si>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</si>
  <si>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</si>
  <si>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</si>
  <si>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</si>
  <si>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</si>
  <si>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</si>
  <si>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</si>
  <si>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</si>
  <si>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</si>
  <si>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1.809,32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</si>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</sst>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3.61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728.71</v>
      </c>
      <c r="H10" s="12">
        <f ca="1">ROUND(INDIRECT(ADDRESS(ROW()+(0), COLUMN()+(-2), 1))*INDIRECT(ADDRESS(ROW()+(0), COLUMN()+(-1), 1)), 2)</f>
        <v>728.71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36.85</v>
      </c>
      <c r="H11" s="12">
        <f ca="1">ROUND(INDIRECT(ADDRESS(ROW()+(0), COLUMN()+(-2), 1))*INDIRECT(ADDRESS(ROW()+(0), COLUMN()+(-1), 1)), 2)</f>
        <v>7.37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152.9</v>
      </c>
      <c r="H12" s="12">
        <f ca="1">ROUND(INDIRECT(ADDRESS(ROW()+(0), COLUMN()+(-2), 1))*INDIRECT(ADDRESS(ROW()+(0), COLUMN()+(-1), 1)), 2)</f>
        <v>27.52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37.54</v>
      </c>
      <c r="H13" s="12">
        <f ca="1">ROUND(INDIRECT(ADDRESS(ROW()+(0), COLUMN()+(-2), 1))*INDIRECT(ADDRESS(ROW()+(0), COLUMN()+(-1), 1)), 2)</f>
        <v>15.02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17</v>
      </c>
      <c r="G14" s="14">
        <v>5.17</v>
      </c>
      <c r="H14" s="14">
        <f ca="1">ROUND(INDIRECT(ADDRESS(ROW()+(0), COLUMN()+(-2), 1))*INDIRECT(ADDRESS(ROW()+(0), COLUMN()+(-1), 1)), 2)</f>
        <v>87.89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866.51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885.7</v>
      </c>
      <c r="H17" s="14">
        <f ca="1">ROUND(INDIRECT(ADDRESS(ROW()+(0), COLUMN()+(-2), 1))*INDIRECT(ADDRESS(ROW()+(0), COLUMN()+(-1), 1)), 2)</f>
        <v>2.66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0.182</v>
      </c>
      <c r="G20" s="12">
        <v>377.17</v>
      </c>
      <c r="H20" s="12">
        <f ca="1">ROUND(INDIRECT(ADDRESS(ROW()+(0), COLUMN()+(-2), 1))*INDIRECT(ADDRESS(ROW()+(0), COLUMN()+(-1), 1)), 2)</f>
        <v>68.64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0.182</v>
      </c>
      <c r="G21" s="14">
        <v>261.88</v>
      </c>
      <c r="H21" s="14">
        <f ca="1">ROUND(INDIRECT(ADDRESS(ROW()+(0), COLUMN()+(-2), 1))*INDIRECT(ADDRESS(ROW()+(0), COLUMN()+(-1), 1)), 2)</f>
        <v>47.66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116.3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985.47</v>
      </c>
      <c r="H24" s="14">
        <f ca="1">ROUND(INDIRECT(ADDRESS(ROW()+(0), COLUMN()+(-2), 1))*INDIRECT(ADDRESS(ROW()+(0), COLUMN()+(-1), 1))/100, 2)</f>
        <v>19.71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1005.18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